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DOTD1T\Desktop\"/>
    </mc:Choice>
  </mc:AlternateContent>
  <xr:revisionPtr revIDLastSave="0" documentId="8_{62C57AF3-8F58-4F0A-A1D4-C4FFA5C6FF21}" xr6:coauthVersionLast="47" xr6:coauthVersionMax="47" xr10:uidLastSave="{00000000-0000-0000-0000-000000000000}"/>
  <bookViews>
    <workbookView xWindow="28830" yWindow="150" windowWidth="28770" windowHeight="15450" xr2:uid="{00000000-000D-0000-FFFF-FFFF00000000}"/>
  </bookViews>
  <sheets>
    <sheet name="Price She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4" i="1" s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4" i="1" l="1"/>
  <c r="A35" i="1" s="1"/>
  <c r="A36" i="1" s="1"/>
  <c r="A37" i="1" s="1"/>
  <c r="A38" i="1" s="1"/>
  <c r="A39" i="1" s="1"/>
  <c r="A40" i="1" s="1"/>
  <c r="A41" i="1" s="1"/>
  <c r="A42" i="1" s="1"/>
  <c r="A43" i="1" l="1"/>
  <c r="A44" i="1" s="1"/>
  <c r="A45" i="1" s="1"/>
  <c r="A47" i="1" s="1"/>
  <c r="A48" i="1" s="1"/>
  <c r="A49" i="1" s="1"/>
  <c r="A50" i="1" s="1"/>
  <c r="A51" i="1" s="1"/>
  <c r="A52" i="1" s="1"/>
  <c r="A53" i="1" s="1"/>
  <c r="A55" i="1" l="1"/>
  <c r="A56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80" i="1" s="1"/>
  <c r="A82" i="1" s="1"/>
  <c r="A83" i="1" s="1"/>
  <c r="A84" i="1" s="1"/>
  <c r="A85" i="1" s="1"/>
  <c r="A86" i="1" s="1"/>
  <c r="A88" i="1" s="1"/>
  <c r="A89" i="1" s="1"/>
  <c r="A91" i="1" s="1"/>
  <c r="A93" i="1" s="1"/>
  <c r="A94" i="1" s="1"/>
  <c r="A95" i="1" s="1"/>
  <c r="A96" i="1" s="1"/>
  <c r="A97" i="1" s="1"/>
  <c r="A100" i="1" l="1"/>
  <c r="A101" i="1" s="1"/>
  <c r="A102" i="1" s="1"/>
  <c r="A103" i="1" s="1"/>
  <c r="A104" i="1" s="1"/>
  <c r="A106" i="1" l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9" i="1" l="1"/>
  <c r="A120" i="1" s="1"/>
  <c r="A121" i="1" s="1"/>
  <c r="A122" i="1" s="1"/>
  <c r="A123" i="1" s="1"/>
  <c r="A124" i="1" s="1"/>
  <c r="A125" i="1" s="1"/>
  <c r="A126" i="1" s="1"/>
  <c r="A127" i="1" s="1"/>
  <c r="A128" i="1" s="1"/>
  <c r="A130" i="1" l="1"/>
  <c r="A131" i="1" s="1"/>
  <c r="A132" i="1" s="1"/>
  <c r="A133" i="1" s="1"/>
  <c r="A135" i="1" l="1"/>
  <c r="A137" i="1" l="1"/>
  <c r="A139" i="1" s="1"/>
  <c r="A140" i="1" s="1"/>
  <c r="A141" i="1" s="1"/>
  <c r="A142" i="1" s="1"/>
  <c r="A144" i="1" l="1"/>
  <c r="A145" i="1" s="1"/>
  <c r="A146" i="1" s="1"/>
  <c r="A147" i="1" s="1"/>
  <c r="A148" i="1" s="1"/>
  <c r="A149" i="1" s="1"/>
  <c r="A150" i="1" s="1"/>
  <c r="A152" i="1" l="1"/>
  <c r="A153" i="1" s="1"/>
  <c r="A154" i="1" s="1"/>
  <c r="A155" i="1" s="1"/>
  <c r="A156" i="1" s="1"/>
  <c r="A157" i="1" s="1"/>
  <c r="A158" i="1" s="1"/>
  <c r="A160" i="1" s="1"/>
  <c r="A161" i="1" s="1"/>
  <c r="A162" i="1" s="1"/>
  <c r="A163" i="1" s="1"/>
  <c r="A164" i="1" s="1"/>
  <c r="A165" i="1" s="1"/>
  <c r="A166" i="1" s="1"/>
  <c r="A167" i="1" s="1"/>
  <c r="A168" i="1" s="1"/>
  <c r="A170" i="1" s="1"/>
  <c r="A171" i="1" l="1"/>
  <c r="A172" i="1" s="1"/>
  <c r="A173" i="1" s="1"/>
  <c r="A175" i="1" s="1"/>
  <c r="A177" i="1" s="1"/>
  <c r="A178" i="1" l="1"/>
  <c r="A179" i="1" s="1"/>
  <c r="A180" i="1" s="1"/>
  <c r="A182" i="1" l="1"/>
  <c r="A184" i="1" s="1"/>
  <c r="A185" i="1" s="1"/>
  <c r="A186" i="1" s="1"/>
  <c r="A188" i="1" l="1"/>
  <c r="A189" i="1" s="1"/>
  <c r="A190" i="1" s="1"/>
  <c r="A191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8" i="1" s="1"/>
  <c r="A209" i="1" s="1"/>
  <c r="A211" i="1" l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4" i="1" l="1"/>
  <c r="A225" i="1" s="1"/>
  <c r="A226" i="1" s="1"/>
  <c r="A227" i="1" s="1"/>
  <c r="A228" i="1" s="1"/>
  <c r="A229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2" i="1" s="1"/>
  <c r="A243" i="1" s="1"/>
  <c r="A244" i="1" s="1"/>
  <c r="A245" i="1" s="1"/>
  <c r="A246" i="1" s="1"/>
  <c r="A247" i="1" s="1"/>
  <c r="A248" i="1" s="1"/>
  <c r="A249" i="1" s="1"/>
  <c r="A251" i="1" s="1"/>
  <c r="A252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8" i="1" s="1"/>
  <c r="A299" i="1" s="1"/>
  <c r="A300" i="1" s="1"/>
  <c r="A301" i="1" s="1"/>
  <c r="A303" i="1" s="1"/>
  <c r="A304" i="1" s="1"/>
  <c r="A305" i="1" s="1"/>
  <c r="A306" i="1" s="1"/>
  <c r="A307" i="1" s="1"/>
  <c r="A308" i="1" s="1"/>
  <c r="A309" i="1" s="1"/>
  <c r="A310" i="1" s="1"/>
  <c r="A312" i="1" s="1"/>
  <c r="A313" i="1" s="1"/>
  <c r="A314" i="1" s="1"/>
  <c r="A317" i="1" s="1"/>
  <c r="A318" i="1" s="1"/>
  <c r="A319" i="1" s="1"/>
  <c r="A321" i="1" l="1"/>
  <c r="A322" i="1" s="1"/>
  <c r="A323" i="1" s="1"/>
  <c r="A325" i="1" l="1"/>
  <c r="A328" i="1" l="1"/>
  <c r="A329" i="1" s="1"/>
  <c r="A330" i="1" s="1"/>
  <c r="A331" i="1" s="1"/>
  <c r="A333" i="1" l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8" i="1" l="1"/>
  <c r="A349" i="1" s="1"/>
  <c r="A350" i="1" s="1"/>
  <c r="A351" i="1" s="1"/>
  <c r="A352" i="1" s="1"/>
  <c r="A353" i="1" s="1"/>
  <c r="A355" i="1" l="1"/>
  <c r="A358" i="1" l="1"/>
  <c r="A359" i="1" s="1"/>
  <c r="A360" i="1" s="1"/>
  <c r="A361" i="1" s="1"/>
  <c r="A362" i="1" s="1"/>
  <c r="A363" i="1" s="1"/>
  <c r="A364" i="1" s="1"/>
  <c r="A365" i="1" s="1"/>
  <c r="A366" i="1" s="1"/>
  <c r="A368" i="1" s="1"/>
  <c r="A369" i="1" s="1"/>
  <c r="A370" i="1" s="1"/>
  <c r="A371" i="1" s="1"/>
  <c r="A372" i="1" s="1"/>
  <c r="A373" i="1" s="1"/>
  <c r="A375" i="1" l="1"/>
  <c r="A376" i="1" s="1"/>
  <c r="A377" i="1" s="1"/>
  <c r="A378" i="1" s="1"/>
  <c r="A379" i="1" s="1"/>
  <c r="A380" i="1" s="1"/>
  <c r="A381" i="1" s="1"/>
  <c r="A383" i="1" l="1"/>
  <c r="A384" i="1" s="1"/>
  <c r="A385" i="1" s="1"/>
  <c r="A386" i="1" s="1"/>
  <c r="A387" i="1" s="1"/>
  <c r="A388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3" i="1" l="1"/>
  <c r="A405" i="1" l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6" i="1" l="1"/>
  <c r="A427" i="1" s="1"/>
  <c r="A428" i="1" s="1"/>
  <c r="A429" i="1" s="1"/>
  <c r="A430" i="1" s="1"/>
  <c r="A431" i="1" s="1"/>
  <c r="A432" i="1" s="1"/>
  <c r="A433" i="1" s="1"/>
  <c r="A434" i="1" s="1"/>
  <c r="A436" i="1" s="1"/>
  <c r="A437" i="1" s="1"/>
  <c r="A438" i="1" s="1"/>
  <c r="A440" i="1" s="1"/>
  <c r="A441" i="1" s="1"/>
  <c r="A442" i="1" s="1"/>
  <c r="A443" i="1" s="1"/>
  <c r="A444" i="1" s="1"/>
  <c r="A445" i="1" s="1"/>
  <c r="A446" i="1" s="1"/>
  <c r="A447" i="1" s="1"/>
  <c r="A448" i="1" s="1"/>
  <c r="A450" i="1" s="1"/>
  <c r="A451" i="1" s="1"/>
  <c r="A452" i="1" s="1"/>
  <c r="A453" i="1" s="1"/>
  <c r="A455" i="1" s="1"/>
  <c r="A456" i="1" s="1"/>
  <c r="A458" i="1" s="1"/>
  <c r="A459" i="1" s="1"/>
  <c r="A460" i="1" s="1"/>
  <c r="A461" i="1" s="1"/>
  <c r="A462" i="1" s="1"/>
  <c r="A463" i="1" s="1"/>
  <c r="A464" i="1" s="1"/>
  <c r="A466" i="1" s="1"/>
  <c r="A467" i="1" s="1"/>
  <c r="A468" i="1" s="1"/>
  <c r="A470" i="1" s="1"/>
  <c r="A471" i="1" s="1"/>
  <c r="A472" i="1" s="1"/>
  <c r="A473" i="1" s="1"/>
  <c r="A474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90" i="1" s="1"/>
  <c r="A491" i="1" s="1"/>
  <c r="A494" i="1" s="1"/>
  <c r="A495" i="1" s="1"/>
  <c r="A496" i="1" s="1"/>
  <c r="A497" i="1" s="1"/>
  <c r="A498" i="1" s="1"/>
  <c r="A499" i="1" s="1"/>
  <c r="A500" i="1" s="1"/>
  <c r="A502" i="1" s="1"/>
</calcChain>
</file>

<file path=xl/sharedStrings.xml><?xml version="1.0" encoding="utf-8"?>
<sst xmlns="http://schemas.openxmlformats.org/spreadsheetml/2006/main" count="1623" uniqueCount="540">
  <si>
    <t>Gillig</t>
  </si>
  <si>
    <t>New Flyer</t>
  </si>
  <si>
    <t>Cost 30' Bus</t>
  </si>
  <si>
    <t>Cost 35' Bus</t>
  </si>
  <si>
    <t>Cost 40' Bus</t>
  </si>
  <si>
    <t>Diesel</t>
  </si>
  <si>
    <t>Hybrid</t>
  </si>
  <si>
    <t>N/A</t>
  </si>
  <si>
    <t>Electric</t>
  </si>
  <si>
    <t>BASE PRICE INCLUDED DESTINATION SIGN COSTS</t>
  </si>
  <si>
    <t>Deliver to Stevens Point Transit – 2700 Week Street Stevens Point WI 54482</t>
  </si>
  <si>
    <t>$4,869.00 Diesel/Hybrid
$12,172.00 Battery Electric</t>
  </si>
  <si>
    <t>Included in
Base bus</t>
  </si>
  <si>
    <t>Deliver to Shoreline Metro – 608 S Commerce Street Sheboygan WI 53081</t>
  </si>
  <si>
    <t>Deliver to Merrill Go Round – 1004 E. 1st Street Merrill WI 54452</t>
  </si>
  <si>
    <t>Deliver to Waukesha Metro Transit – 2311 Badger Drive Waukesha WI 53188</t>
  </si>
  <si>
    <t>Deliver to Eau Claire Transit – 910 Forest Street Eau Claire WI 54703</t>
  </si>
  <si>
    <t>Deliver to La Crosse Municipal Transit – 2000 Marco Drive La Crosse WI 54601</t>
  </si>
  <si>
    <t>Deliver to Maritime Metro – 915 S. 11th Street Manitowoc WI 54220</t>
  </si>
  <si>
    <t>Deliver to GO Transit – 926 Dempsey Trail Oshkosh WI 54902</t>
  </si>
  <si>
    <t>Deliver to Janesville Transit System – 101 Black Bridge Road Janesville WI 53545</t>
  </si>
  <si>
    <t>Deliver to Kenosha Transit – 4303 39th Avenue Kenosha WI 53144</t>
  </si>
  <si>
    <t>Deliver to Beloit Transit – 225 Shirland Avenue Beloit WI 53511</t>
  </si>
  <si>
    <t>Deliver to Valley Transit – 801 S. Whitman Avenue, Appleton WI 54914</t>
  </si>
  <si>
    <t>Deliver to Green Bay Metro – 901 University Avenue Green Bay WI 54302</t>
  </si>
  <si>
    <t>Deliver to Racine Transit – 730 Washington Avenue Racine WI 53403</t>
  </si>
  <si>
    <t>Deliver to Fond du Lac – 530 Doty Street Fond du Lac WI 54935</t>
  </si>
  <si>
    <t>Deliver to Dunn County – 640 Stokke Parkway Menomonie WI 54751</t>
  </si>
  <si>
    <t>Deliver to Oneida – N7210 Seminary Road Oneida WI 54155</t>
  </si>
  <si>
    <t>Deliver to Menominee Regional Public Transit – W2727 Our Children’s Road Keshena WI 54135</t>
  </si>
  <si>
    <t>Additional Driver's Handbook</t>
  </si>
  <si>
    <t>$10.00 paper, $30.00 laminated</t>
  </si>
  <si>
    <t>Additional Electrical Multiplex</t>
  </si>
  <si>
    <t>included with Schematics</t>
  </si>
  <si>
    <t>Additional Electrical Schematics</t>
  </si>
  <si>
    <t>$60.00 paper, $150.00 laminated</t>
  </si>
  <si>
    <t>Additional Engine Manuals</t>
  </si>
  <si>
    <t>$715.00 electric bus, $775.00 diesel, $800.00 hybrid</t>
  </si>
  <si>
    <t>Additional HVAC Manuals</t>
  </si>
  <si>
    <t>free of charge</t>
  </si>
  <si>
    <t>Additional Parts Manuals</t>
  </si>
  <si>
    <t>$60.00 paper, $300.00 laminated</t>
  </si>
  <si>
    <t>Drivers Handbook (1 Manual/1 CD per Bus Order)</t>
  </si>
  <si>
    <t>Electrical Charging and Charging Station Manual</t>
  </si>
  <si>
    <t>Quote</t>
  </si>
  <si>
    <t>Electrical Schematics (1 Manual/1CD per Bus Order)</t>
  </si>
  <si>
    <t xml:space="preserve">Parts Manual (1 Manual/1CD per Bus Order) </t>
  </si>
  <si>
    <t>Service Manual (1 Manual/1 CD per Bus Order</t>
  </si>
  <si>
    <t>$30.00 paper, $150.00 laminated</t>
  </si>
  <si>
    <t>Vendor Manuals (1 Manual/1 CD per Bus Order)</t>
  </si>
  <si>
    <t>$125.00 + Engine Manual Cost listed above +
$825.00 if Allison transmission + $475.00 if
Allison eGen Flex hybrid</t>
  </si>
  <si>
    <t>Allison Software</t>
  </si>
  <si>
    <t>Cummins Software</t>
  </si>
  <si>
    <t>HVAC Equipment</t>
  </si>
  <si>
    <t>I/O Software</t>
  </si>
  <si>
    <t>Other Software</t>
  </si>
  <si>
    <t>Wabco Software</t>
  </si>
  <si>
    <t>Webasto Software</t>
  </si>
  <si>
    <t>Towing</t>
  </si>
  <si>
    <t>USB Package</t>
  </si>
  <si>
    <t>Air and Brake Systems</t>
  </si>
  <si>
    <t>Brakes</t>
  </si>
  <si>
    <t>Bus Operator/Bus Operations</t>
  </si>
  <si>
    <t>Drive - Hybrid</t>
  </si>
  <si>
    <t>Drive Line/Axel</t>
  </si>
  <si>
    <t>Electric Propulsion System and Charging</t>
  </si>
  <si>
    <t>$650 per student per day</t>
  </si>
  <si>
    <t>Electronics and Electric</t>
  </si>
  <si>
    <t>Emission</t>
  </si>
  <si>
    <t>Engine - Diesel</t>
  </si>
  <si>
    <t>$450 per student per day</t>
  </si>
  <si>
    <t>Engine - Hybrid</t>
  </si>
  <si>
    <t>Entrance/Exit Doors</t>
  </si>
  <si>
    <t>Fare Box and Collection</t>
  </si>
  <si>
    <t>Fire Suppression</t>
  </si>
  <si>
    <t>HVAC and Climate Controls</t>
  </si>
  <si>
    <t>$350 per student per day</t>
  </si>
  <si>
    <t>Hybrid (engine and system)</t>
  </si>
  <si>
    <t>$500 per student per day</t>
  </si>
  <si>
    <t>Maintenance</t>
  </si>
  <si>
    <t>Multiplex System</t>
  </si>
  <si>
    <t>quote</t>
  </si>
  <si>
    <t>Transmission - Diesel</t>
  </si>
  <si>
    <t>Transmission - Hybrid</t>
  </si>
  <si>
    <t>Wheelchair Ramp</t>
  </si>
  <si>
    <t>No Charge</t>
  </si>
  <si>
    <t>Marine Cabling for Charging System</t>
  </si>
  <si>
    <t xml:space="preserve">APC Sensors, Cabling, CPU only </t>
  </si>
  <si>
    <t>Automatic Passenger Counter System with GPS, WLAN Capabilities</t>
  </si>
  <si>
    <t>Driver Seat Occupancy Monitor</t>
  </si>
  <si>
    <t>Multi-Slot Bike Rack Monitoring</t>
  </si>
  <si>
    <t>Wiring provisions IAW APC manufacture</t>
  </si>
  <si>
    <t>Automatic Vehicle Annunciation/location-Prewiring</t>
  </si>
  <si>
    <t>Quote to
Spec</t>
  </si>
  <si>
    <t>Automatic Vehicle Annunciation W/Voice Annunciation</t>
  </si>
  <si>
    <t>Manual control; audible warning alarm to alert pedestrians of forward operation of vehicle. Audible warning alarm operation shall conform to SAE recommended practice J994 type C or D</t>
  </si>
  <si>
    <t>2 Position Bike, Black Powder Coated</t>
  </si>
  <si>
    <t>3 Position Bike, Stainless Steel</t>
  </si>
  <si>
    <t>Bike Rack 5" Spot Mirror</t>
  </si>
  <si>
    <t>Bike Rack Deployed Lamp on Dash</t>
  </si>
  <si>
    <t>Bike Rack Mounted Advertising Frame, 14"X 44"</t>
  </si>
  <si>
    <t>Cables</t>
  </si>
  <si>
    <t>Camera Cable 50'</t>
  </si>
  <si>
    <t>Quote to Spec</t>
  </si>
  <si>
    <t>Camera Cable 75'</t>
  </si>
  <si>
    <t>Camera System Cable 13.12 ft</t>
  </si>
  <si>
    <t>Camera System Cable 29.53 ft</t>
  </si>
  <si>
    <t>Camera System Cable 39.37 ft</t>
  </si>
  <si>
    <t>Surveillance Systems</t>
  </si>
  <si>
    <t>DVR model + hard drive size w/ audio - 2TB 4 channel</t>
  </si>
  <si>
    <t>DVR model + hard drive size w/ audio - 2TB 8 channel</t>
  </si>
  <si>
    <t>DVR model + hard drive size w/ audio - 2TB 12 channel</t>
  </si>
  <si>
    <t>DVR model + hard drive size w/ audio - 2TB 16 channel</t>
  </si>
  <si>
    <t>HDR DVR 2TB 4 Camera System &amp; Audio</t>
  </si>
  <si>
    <t>HDR DVR 2TB 8 Camera System &amp; Audio</t>
  </si>
  <si>
    <t>HDR DVR 2TB 12 Camera System &amp; Audio</t>
  </si>
  <si>
    <t>HDR DVR 2TB 16 Camera System &amp; Audio</t>
  </si>
  <si>
    <t>IR Dome day/Night 600TVL interior camera, audio, 2.9 mm lens.</t>
  </si>
  <si>
    <t>Day/Night 600TVL camera, exterior (w/infrared, no audio), 3.6 mm lens.</t>
  </si>
  <si>
    <t>Dome Day/Night 600TVL camera, audio, 3.6mm lens w/mount</t>
  </si>
  <si>
    <t>Camera Locations if not included in System</t>
  </si>
  <si>
    <t>Entrance door Camera</t>
  </si>
  <si>
    <t xml:space="preserve">Event Marker Button </t>
  </si>
  <si>
    <t>Exit door camera</t>
  </si>
  <si>
    <t>Exterior curb side camera</t>
  </si>
  <si>
    <t>Exterior street side camera</t>
  </si>
  <si>
    <t>Forward facing camera (windshield)</t>
  </si>
  <si>
    <t>Front, rear facing camera</t>
  </si>
  <si>
    <t>Mid, rear facing camera</t>
  </si>
  <si>
    <t>Rear bumper camera</t>
  </si>
  <si>
    <t>Additional camera cost</t>
  </si>
  <si>
    <t>Wi-Fi/Cellular/GPS</t>
  </si>
  <si>
    <t>GPS antenna</t>
  </si>
  <si>
    <t>LTE Cellular/Wi-Fi Router/Antenna</t>
  </si>
  <si>
    <t>Wireless LAN Router/Antenna</t>
  </si>
  <si>
    <t>Embedded WIFI for DVR</t>
  </si>
  <si>
    <t>Misc.</t>
  </si>
  <si>
    <t>Prewire for 6 camera system</t>
  </si>
  <si>
    <t>Rear View Camera System</t>
  </si>
  <si>
    <t>Monitors</t>
  </si>
  <si>
    <t>8 inch</t>
  </si>
  <si>
    <t>10 inch</t>
  </si>
  <si>
    <t>15 inch</t>
  </si>
  <si>
    <t>17 inch</t>
  </si>
  <si>
    <t>Additional Storage</t>
  </si>
  <si>
    <t>2 TB</t>
  </si>
  <si>
    <t>4 TB</t>
  </si>
  <si>
    <t>8 TB</t>
  </si>
  <si>
    <t>Software License</t>
  </si>
  <si>
    <t>Base software</t>
  </si>
  <si>
    <t>Location software</t>
  </si>
  <si>
    <t>Streaming video software</t>
  </si>
  <si>
    <t>Included in Base</t>
  </si>
  <si>
    <t>Inc in Base</t>
  </si>
  <si>
    <t>2 Colors, with and without Black Mask At Windows</t>
  </si>
  <si>
    <t>3 Colors, with and without Black Mask At Windows</t>
  </si>
  <si>
    <t>5 Colors, with and without Black Mask At Windows</t>
  </si>
  <si>
    <t>Paint and decal layout/design services</t>
  </si>
  <si>
    <t>Reflective decals, numbering, and signing</t>
  </si>
  <si>
    <t>Roof numbers (max. of four 24" high)</t>
  </si>
  <si>
    <t>Incl in base</t>
  </si>
  <si>
    <t>16 X160  Front &amp; Side - Transit</t>
  </si>
  <si>
    <t>Included in
Base</t>
  </si>
  <si>
    <t>24 X 200 Front &amp; Side - Transit</t>
  </si>
  <si>
    <t>Amber LED Sign Set (Front, Side and Rear)</t>
  </si>
  <si>
    <t>Color LED Front</t>
  </si>
  <si>
    <t>Dash Sign, 14*36 - Amber LED</t>
  </si>
  <si>
    <t>Dash Sign, 14*36 - White LED</t>
  </si>
  <si>
    <t>Destination sign program/software</t>
  </si>
  <si>
    <t>Heated front destination sign</t>
  </si>
  <si>
    <t>White LED Sign Set (Front, Side and Rear)</t>
  </si>
  <si>
    <t>30" x 88"</t>
  </si>
  <si>
    <t>30" x 144"</t>
  </si>
  <si>
    <t>21" x 72"</t>
  </si>
  <si>
    <t>Convert switch (concealed vehicle disable switch)</t>
  </si>
  <si>
    <t>Barrier</t>
  </si>
  <si>
    <t xml:space="preserve">Plexiglass Drivers Security Enclosure </t>
  </si>
  <si>
    <t>Plexiglass Drivers Security Enclosure Quarter Barrier</t>
  </si>
  <si>
    <t>Driver Protection Shield w/Standard Glass</t>
  </si>
  <si>
    <t>Driver Protection Shield w/extended Glass</t>
  </si>
  <si>
    <t>Sun Visor for Driver</t>
  </si>
  <si>
    <t>Base</t>
  </si>
  <si>
    <t>Foot Switches - Additional</t>
  </si>
  <si>
    <t>Hazard</t>
  </si>
  <si>
    <t>Silent Alarm (police/S.W.A.T)</t>
  </si>
  <si>
    <t>PA System</t>
  </si>
  <si>
    <t>Amenities</t>
  </si>
  <si>
    <t>Coat hook</t>
  </si>
  <si>
    <t>Cup holder</t>
  </si>
  <si>
    <t>Drivers Fan</t>
  </si>
  <si>
    <t>Fiber Optic Backlighting on Drivers Dash</t>
  </si>
  <si>
    <t xml:space="preserve">3 -Point, Horizontally Adjustable D - Loop </t>
  </si>
  <si>
    <t>Armrest (per side)</t>
  </si>
  <si>
    <t>Driver’s Seat Vacancy Alarm</t>
  </si>
  <si>
    <t>Drivers Seat Belt Alarm</t>
  </si>
  <si>
    <t>Extended Seat Belt - 72 inch with 8 in extension</t>
  </si>
  <si>
    <t>Full Docket 90 FR Seat</t>
  </si>
  <si>
    <t>Headrest</t>
  </si>
  <si>
    <t>Heated Seat Feature</t>
  </si>
  <si>
    <t>Holdsworth Fabric</t>
  </si>
  <si>
    <t>Liquicell Seat Cushion</t>
  </si>
  <si>
    <t>Ready Reach Adjustable D - Loop</t>
  </si>
  <si>
    <t xml:space="preserve">Safety Orange Shoulder Belt </t>
  </si>
  <si>
    <t>Orange or Black included in 3-Point quote above</t>
  </si>
  <si>
    <t>Shoulder Belt</t>
  </si>
  <si>
    <t>Silicon Foam At Lower Seat Cushion</t>
  </si>
  <si>
    <t>Wireless Inductive Charging</t>
  </si>
  <si>
    <t xml:space="preserve">En-route Battery Charging system </t>
  </si>
  <si>
    <t>Battery Chargers</t>
  </si>
  <si>
    <t>60 kW Charger and Dispenser</t>
  </si>
  <si>
    <t>150 kW Charger and Dispenser (single cable)</t>
  </si>
  <si>
    <t xml:space="preserve">150 kW Charger and Two single-cable dispensers </t>
  </si>
  <si>
    <t>180 kW Charger with one single cable dispenser</t>
  </si>
  <si>
    <t>180 kW Charger with two single cable dispensers</t>
  </si>
  <si>
    <t>350 kW on-route Charger</t>
  </si>
  <si>
    <t>75 kW -  Wireless Inductive Charging Equipment In Route Pad (Equipment Only)</t>
  </si>
  <si>
    <t>150 kW - Wireless Inductive Charging Equipment In Route Pad (Equipment Only)</t>
  </si>
  <si>
    <t>300 kW - Wireless Inductive Charging Equipment In Route Pad (Equipment Only)</t>
  </si>
  <si>
    <t>75 kW - Momentum Dynamics Wireless Inductive Charging Equipment On Bus Receiver</t>
  </si>
  <si>
    <t>150 kW - Momentum Dynamics Wireless Inductive Charging Equipment On Bus Receiver</t>
  </si>
  <si>
    <t>300 kW - Momentum Dynamics Wireless Inductive Charging Equipment On Bus Receiver</t>
  </si>
  <si>
    <t>260 kWh</t>
  </si>
  <si>
    <t>320 kWh</t>
  </si>
  <si>
    <t>450 kWh</t>
  </si>
  <si>
    <t>500 KWh</t>
  </si>
  <si>
    <t>675 kWh</t>
  </si>
  <si>
    <t>738 kWh</t>
  </si>
  <si>
    <t>Automatically Activated Fast Idle</t>
  </si>
  <si>
    <t>Cummins ISL-G 320 HP</t>
  </si>
  <si>
    <t xml:space="preserve">Cummins ISX-G 12 400 HP </t>
  </si>
  <si>
    <t xml:space="preserve">Cummins ISB 6.7 280 HP </t>
  </si>
  <si>
    <t>Cummins L9N 280 HP</t>
  </si>
  <si>
    <t>Cummins L9 280 HP</t>
  </si>
  <si>
    <t>Cummins L9 330 HP</t>
  </si>
  <si>
    <t>Cummins B6.7 280HP</t>
  </si>
  <si>
    <t>Auxiliary Coolant Heater</t>
  </si>
  <si>
    <t xml:space="preserve">Allison EP40 Electric Drive System </t>
  </si>
  <si>
    <t xml:space="preserve">Allison EP50 Electric Drive System </t>
  </si>
  <si>
    <t>BAE Hybrid System HDS 200 - APS1-01K (1Kwh Battery w/Ultracaps)</t>
  </si>
  <si>
    <t>BAE Hybrid System HDS200 - APS2-32K (32KwH Battery)</t>
  </si>
  <si>
    <t>BAE Hybrid System HDS300 - APS1-01K (1Kwh Battery w/Ultracaps)</t>
  </si>
  <si>
    <t>BAE Hybrid System HDS300 - APS3-32K (32KwH Battery)</t>
  </si>
  <si>
    <t>Front door heater</t>
  </si>
  <si>
    <t>Exit area heater</t>
  </si>
  <si>
    <t>Air Compressor</t>
  </si>
  <si>
    <t>Air Conditioning Unit and Compressor</t>
  </si>
  <si>
    <t>Diesel $2338, BEB $3,370, Hybrid $2,580</t>
  </si>
  <si>
    <t>Air Dryer</t>
  </si>
  <si>
    <t>Alternators</t>
  </si>
  <si>
    <t>Battery ESS</t>
  </si>
  <si>
    <t>Body and window frames</t>
  </si>
  <si>
    <t>Brake</t>
  </si>
  <si>
    <t>Charge Air Cooler</t>
  </si>
  <si>
    <t>Charger Depot</t>
  </si>
  <si>
    <t>Charger On Route</t>
  </si>
  <si>
    <t>Complete</t>
  </si>
  <si>
    <t>Destination Sign</t>
  </si>
  <si>
    <t>Door Systems</t>
  </si>
  <si>
    <t>Energy Storage System</t>
  </si>
  <si>
    <t>Front and Rear Axles</t>
  </si>
  <si>
    <t>Fuel Storage and Delivery System</t>
  </si>
  <si>
    <t>Heating and Ventilation</t>
  </si>
  <si>
    <t>Hydraulic Systems</t>
  </si>
  <si>
    <t>Passenger Seating</t>
  </si>
  <si>
    <t>Power Electronics</t>
  </si>
  <si>
    <t>Propulsion Cooling System</t>
  </si>
  <si>
    <t>Starter</t>
  </si>
  <si>
    <t xml:space="preserve">Wheelchair Ramp </t>
  </si>
  <si>
    <t>Add Barcode Reader to Fast Fare</t>
  </si>
  <si>
    <t>Add Smart Card Reader to Fast Fare</t>
  </si>
  <si>
    <t>Add Smart Card Reader to Odyssey</t>
  </si>
  <si>
    <t>Cubic Fare box</t>
  </si>
  <si>
    <t>Farebox Guard</t>
  </si>
  <si>
    <t>GFI 36" Fastfare</t>
  </si>
  <si>
    <t>GFI 36" Odyssey</t>
  </si>
  <si>
    <t>GFI 41" Fast Fare</t>
  </si>
  <si>
    <t>GFI 41" Odyssey</t>
  </si>
  <si>
    <t>Globe Transfer Cutter</t>
  </si>
  <si>
    <t>Manual Passenger Counter</t>
  </si>
  <si>
    <t>No Fare box, Power Circuit and Ground strap only</t>
  </si>
  <si>
    <t>Fogmaker Fire Suppression System (water mist)</t>
  </si>
  <si>
    <t>Fogmaker Fire Suppression System w/Methane Detection (water mist)</t>
  </si>
  <si>
    <t>Kidde - Dual Spectrum</t>
  </si>
  <si>
    <t>Kidde - Ltd Spectrum</t>
  </si>
  <si>
    <t>Composite Sub Floor</t>
  </si>
  <si>
    <t>Front Seat Risersor for Forward Facing Seats (Each Side)</t>
  </si>
  <si>
    <t>Gerflor Helios</t>
  </si>
  <si>
    <t>Gerflor Luna</t>
  </si>
  <si>
    <t>Gerflor Sirius</t>
  </si>
  <si>
    <t>Gerflor Tarabus Gaya Wood (vinyl simulated woodgrain)</t>
  </si>
  <si>
    <t>Greenwood ACQ Plywood W/RCA Rubber</t>
  </si>
  <si>
    <t>Rubber flooring</t>
  </si>
  <si>
    <t xml:space="preserve">Floor level heating 35K </t>
  </si>
  <si>
    <t>Floor level heating Under seat Mounted in theater step</t>
  </si>
  <si>
    <t>Floor level heating - Baseboard Convective Heat</t>
  </si>
  <si>
    <t>Fuel Tanks</t>
  </si>
  <si>
    <t>Made of corrosion-resistant stainless steel. The fuel tank shall be made of sufficiently heavy gauge 300 series or ASTM A240 stainless steel.</t>
  </si>
  <si>
    <t>Protective shield mounted fully underneath the tank(s).</t>
  </si>
  <si>
    <t>Fueling Fill</t>
  </si>
  <si>
    <t>Standard Gravity Fill</t>
  </si>
  <si>
    <t>Dual Fill (Curbside and Streetside) w/Standard Gravity Fill</t>
  </si>
  <si>
    <t>EMCOR - WHEATON Posi/Lock 105 (Flip Cap and Twist Cap)</t>
  </si>
  <si>
    <t>Fuel Gage</t>
  </si>
  <si>
    <t>Fuel Gauge on Dash</t>
  </si>
  <si>
    <t xml:space="preserve">Air Purification System </t>
  </si>
  <si>
    <t>10 Percent “Fresh Air” Mixture system</t>
  </si>
  <si>
    <t>Ionization system</t>
  </si>
  <si>
    <t>Ultraviolet system</t>
  </si>
  <si>
    <t>Heating and Air Conditioning</t>
  </si>
  <si>
    <t>Front Door heater</t>
  </si>
  <si>
    <t>Heating System for Low Ambient Temperatures (specific for electric buses, if available)</t>
  </si>
  <si>
    <t>MCC Front Stepwell/Threshold Heater W/Brushless Motor (Each)</t>
  </si>
  <si>
    <t xml:space="preserve">MCC Under seat/Rear Stepwell Heater W/Brushless Motor (Each) </t>
  </si>
  <si>
    <t>Sutrak All Electric Air Conditioning - Rear Mount (Diesel only)</t>
  </si>
  <si>
    <t xml:space="preserve">Thermo King System </t>
  </si>
  <si>
    <t>Included in Base Diesel bus</t>
  </si>
  <si>
    <t>TK Electric HVAC System TE14 (For BAE Hybrid buses only)</t>
  </si>
  <si>
    <t>TK Electric HVAC System TEA14 (including alternator for Diesel buses)</t>
  </si>
  <si>
    <t>TK Intelligaire 3 W/X 616 Compressor, R134A, Reliance Brushless Cond. &amp; Evap. Motors</t>
  </si>
  <si>
    <t>TK System w/General Electric Field Wound Motors (Cond &amp; Evap)</t>
  </si>
  <si>
    <t>TK System w/S391 Screw Compressor</t>
  </si>
  <si>
    <t>TK System w/X430Compressor</t>
  </si>
  <si>
    <t>Warm Welcome Mat (Rear Door)</t>
  </si>
  <si>
    <t>Diagnostics</t>
  </si>
  <si>
    <t>Carrier Micromax ATE Diagnostics</t>
  </si>
  <si>
    <t>TK Intelligaire  -  Diagnostics</t>
  </si>
  <si>
    <t>Van Steenburgh Regional Recovery System (JV90- 1)</t>
  </si>
  <si>
    <t>Webasto Diagnostic Tool</t>
  </si>
  <si>
    <t xml:space="preserve">Temperature Control </t>
  </si>
  <si>
    <t>Manually Adjustable Temperature Control Setpoint</t>
  </si>
  <si>
    <t>Super capacitor</t>
  </si>
  <si>
    <t>Exterior</t>
  </si>
  <si>
    <t>Safe Fleet One Piece 8" x 8" Flat Glazing W/Stainless Steel Arms, Remote Both Sides</t>
  </si>
  <si>
    <t>Safe Fleet One Piece 8" x 8" Flat Glazing W/S.S. Arms, Manual W/6" Spot Mirror</t>
  </si>
  <si>
    <t>Safe Fleet 8" x 15" 2 Piece, Heated, Remote Both Sides</t>
  </si>
  <si>
    <t>Safe Fleet 9" x 11" 2 Piece, Heated, Remote Both Sides</t>
  </si>
  <si>
    <t>Safe Fleet 9" x 13" Class "A" 2 Piece, Heated, Remote Both Sides</t>
  </si>
  <si>
    <t>Safe Fleet 10" x 13:", 2 Piece (Flat &amp; Convex), Heated, Remote Both Sides</t>
  </si>
  <si>
    <t>Safe Fleet 10" x 11 " 1 Piece, Heated, Remote Both Sides</t>
  </si>
  <si>
    <t>Rosco 8" x 15" 1 Piece, Heated Remote Both Sides</t>
  </si>
  <si>
    <t>Lucerix Metagal 7" x 15" 2 Piece, Heated Remote Both Sides</t>
  </si>
  <si>
    <t>Interior</t>
  </si>
  <si>
    <t xml:space="preserve">Mirror - 8 1/2 " X 16" </t>
  </si>
  <si>
    <t>Mirror - 4.75" X 15"</t>
  </si>
  <si>
    <t>Mirror - Front Door 6" Round on Header Door</t>
  </si>
  <si>
    <t>Mirror - Rear Exit Door/Step Well  12" Convex</t>
  </si>
  <si>
    <t>Mirror - 8 1/2 " X 1" center</t>
  </si>
  <si>
    <t>Mirror - 5" flat</t>
  </si>
  <si>
    <t xml:space="preserve">Transmissions </t>
  </si>
  <si>
    <t>Allison B- 500, GEN V</t>
  </si>
  <si>
    <t>Allison B- 500R, GEN V</t>
  </si>
  <si>
    <t>Electric Transmission - 2 speed</t>
  </si>
  <si>
    <t>Electric Transmission - 4 speed</t>
  </si>
  <si>
    <t>Voith D854.6</t>
  </si>
  <si>
    <t>ZF Group - 6AP1400B</t>
  </si>
  <si>
    <t>ZF Group -  6HP594</t>
  </si>
  <si>
    <t>Electronic Fluid Level Gauge</t>
  </si>
  <si>
    <t>Filter Replacement</t>
  </si>
  <si>
    <t>Full-synthetic fluid</t>
  </si>
  <si>
    <t>Keyed Transmission Lockout Switch on Dash</t>
  </si>
  <si>
    <t>Transmission Oil Temperature Gauge (Dash and Rear Run Box)</t>
  </si>
  <si>
    <t>Amesco insight - Prime ( Base)</t>
  </si>
  <si>
    <t>31 Passenger</t>
  </si>
  <si>
    <t>38 Passenger</t>
  </si>
  <si>
    <t>29 passenger seating</t>
  </si>
  <si>
    <t>32 Passenger Seating</t>
  </si>
  <si>
    <t>4 One Gemini Seating</t>
  </si>
  <si>
    <t>Add additional double flip seat in lieu of fixed seat</t>
  </si>
  <si>
    <t>AMSECO - Insight</t>
  </si>
  <si>
    <t>AMSECO Insight - Prime+</t>
  </si>
  <si>
    <t>AMSECO Vision</t>
  </si>
  <si>
    <t>Arm rests on aisle seats</t>
  </si>
  <si>
    <t>Dual USB charging station throughout seating layout</t>
  </si>
  <si>
    <t>Padded inserts/cushioned seats</t>
  </si>
  <si>
    <t>Remove individual seat</t>
  </si>
  <si>
    <t>Radiator Tank Guard</t>
  </si>
  <si>
    <t>Additional Flush Mounted Speakers (per Pair)</t>
  </si>
  <si>
    <t>Antenna Specialist ASP- 572</t>
  </si>
  <si>
    <t>ASP930T Radio Antenna with RG58 Coax Cable and TNC Connector</t>
  </si>
  <si>
    <t>Customer specific antenna, ground plane, and cable runs installation</t>
  </si>
  <si>
    <t>DC Power Filter for Radio Wiring</t>
  </si>
  <si>
    <t>GPS Antenna W/Gasket (Trimble 502 Model 18334 and Approved Equal) with RG58 Coax Cable and F Type Male Connector to the VLU</t>
  </si>
  <si>
    <t>Hand - Held Microphone</t>
  </si>
  <si>
    <t>Harris Mobile XG-25M Radio</t>
  </si>
  <si>
    <t>Harris Mobile XG-75M Radio</t>
  </si>
  <si>
    <t>Harris Mobile XL-185M Radio</t>
  </si>
  <si>
    <t>Motorola APX4500</t>
  </si>
  <si>
    <t>Motorola APX4500 (Wi-Fi capable version)</t>
  </si>
  <si>
    <t xml:space="preserve">Motorola APX6500 </t>
  </si>
  <si>
    <t>Motorola APX6500 (Wi-Fi capable version)</t>
  </si>
  <si>
    <t>Motorola CM200 and CM300, 45W, 439 - 470- MHZ</t>
  </si>
  <si>
    <t>Motorola XLT 2500, 10- 35 W, 800MHZ W/DEC Box and Silent Alarm Switch</t>
  </si>
  <si>
    <t>Motorola XLT 5000</t>
  </si>
  <si>
    <t>Motorola XPR5550e</t>
  </si>
  <si>
    <t xml:space="preserve">Pre - Wire:12V/40A Direct Battery &amp; 12V/10A Ignition (Route to RH Dash &amp; Ele. Equip. Box) and Install Roof Mount RF/GPS/Cellular Antenna </t>
  </si>
  <si>
    <t>Public Address System with Boom Mic</t>
  </si>
  <si>
    <t>10 Unit First Aid Kit</t>
  </si>
  <si>
    <t>24 Unit First Aid Kit</t>
  </si>
  <si>
    <t>3  Twenty-Minute Road Flares</t>
  </si>
  <si>
    <t>Bio - Hazard Disposal Kit</t>
  </si>
  <si>
    <t>Blood born pathogen kit</t>
  </si>
  <si>
    <t>Fire extinguisher</t>
  </si>
  <si>
    <t>High Temperature Protective Sleeves for Component Lines</t>
  </si>
  <si>
    <t>Safety triangle kit</t>
  </si>
  <si>
    <t xml:space="preserve">Wheel chocks (per set) </t>
  </si>
  <si>
    <t>"Double-Knuckle" type Steering Column</t>
  </si>
  <si>
    <t>Electric Assisted Steering</t>
  </si>
  <si>
    <t>Standard Size Padded Steering Wheel</t>
  </si>
  <si>
    <t>Customer Supplied</t>
  </si>
  <si>
    <t xml:space="preserve">Firestone 16H (305/70R/22.5)  </t>
  </si>
  <si>
    <t xml:space="preserve">Firestone 18J (315/80R/22.5)  </t>
  </si>
  <si>
    <t>Goodyear G152 (305/70R/22.5)</t>
  </si>
  <si>
    <t>Michelin 285/70R19.5 - K7M &amp; K7M-ER</t>
  </si>
  <si>
    <t>Michelin X INCITY Z 305/70R22.5 - K9S, K9M, K9MD, K11M</t>
  </si>
  <si>
    <t>Michelin XZA 315/80R22.5 - C9M &amp; C10M</t>
  </si>
  <si>
    <t xml:space="preserve">Michelin XZE2+(H) (295/80/R22.5)  </t>
  </si>
  <si>
    <t>Tire Pressure Monitoring System</t>
  </si>
  <si>
    <t>Allison Hybrid Tool Kit</t>
  </si>
  <si>
    <t xml:space="preserve">Cummins Tune - Up Kit </t>
  </si>
  <si>
    <t>Special Purpose Hybrid Drive Tool Kit</t>
  </si>
  <si>
    <t>Set of Hoist Adapters - Includes Front &amp; Rear Saddle, Front &amp; Rear Adapters</t>
  </si>
  <si>
    <t>Set Towing Adapters/Tow Bar</t>
  </si>
  <si>
    <t xml:space="preserve">(7) Powder Coated Steel Wheels (White and Black) </t>
  </si>
  <si>
    <t>(7) Aluminum  - Full Polish</t>
  </si>
  <si>
    <t>(7) Aluminum -  Full Polish W/Dura Bright Finish</t>
  </si>
  <si>
    <t>(7) Aluminum - Machine Finish</t>
  </si>
  <si>
    <t>(7) Aluminum - Machine Finish W/Dura Bright Finish</t>
  </si>
  <si>
    <t>Remove Spare Wheel</t>
  </si>
  <si>
    <t>Add Dura Flange to Alcoa (Per Wheel)</t>
  </si>
  <si>
    <t>Hubometer - Electronic</t>
  </si>
  <si>
    <t>Hubometer W/Powder Coat Guard</t>
  </si>
  <si>
    <t>Mechanical W/o Tenths W/o Guard</t>
  </si>
  <si>
    <t>Bendix / Knorr Traction Control</t>
  </si>
  <si>
    <t xml:space="preserve">Hub Piloted Wheels and Axles W/Grease Seals </t>
  </si>
  <si>
    <t>Stud Piloted Wheels and Axles w/Grease Seals</t>
  </si>
  <si>
    <t>Stud Piloted Wheels and Axles w/Oil Seals</t>
  </si>
  <si>
    <t>Wabco Traction Control</t>
  </si>
  <si>
    <t>Wheelchair Restraints</t>
  </si>
  <si>
    <t>AMESCO Dual Auto Lock W/C Restraint System</t>
  </si>
  <si>
    <t>AMESCO Passive rear-facing restraints (rear facing barriers) per ADA location</t>
  </si>
  <si>
    <t>AMSECO - Advanced Restraint Module (Center pivoting) Belts additional</t>
  </si>
  <si>
    <t>AMSECO - Advanced Restraint Module (Rear telescoping) Belts additional</t>
  </si>
  <si>
    <t>AMSECO Q- Pod W/C Restraint System per ADA location</t>
  </si>
  <si>
    <t xml:space="preserve">Q’Straint Slide N Click floor mount restraint system </t>
  </si>
  <si>
    <t>Q'Straint - ORT 360 per ADA location</t>
  </si>
  <si>
    <t>Q'Straint - QRT</t>
  </si>
  <si>
    <t>Q'Straint - Quantum Securement System per ADA location</t>
  </si>
  <si>
    <t>Q'Straint - Q'UBE 3- Point Securement Station per ADA location</t>
  </si>
  <si>
    <t>Q'Strant/Sure-Lok - OMNI Floor Anchor System per ADA location</t>
  </si>
  <si>
    <t>USSC/Freedman Q- Pod W/C Restraint System per ADA location</t>
  </si>
  <si>
    <t xml:space="preserve">Wheel Chair Ramp (low-floor only) / Lift (high-floor only) </t>
  </si>
  <si>
    <t>LIFT- U Model LU18, Dual- Mode 1:6 (Street)/1:8 (Sidewalk)</t>
  </si>
  <si>
    <t>Ricon 6:1 SA Self-Leveling Ramp</t>
  </si>
  <si>
    <t>Passenger Windows</t>
  </si>
  <si>
    <t>Anti-graffiti 3M film single layer (per bus)</t>
  </si>
  <si>
    <t>Anti-graffiti film 4-layer (per bus)</t>
  </si>
  <si>
    <t>Hidden Framed Bonded - Fixed</t>
  </si>
  <si>
    <t>Hidden Framed Bonded - Transom -openable</t>
  </si>
  <si>
    <t xml:space="preserve">Laminated Safety Glass (1/4") - Framed Sliders </t>
  </si>
  <si>
    <t>Laminated Safety Glass (1/4") - Framed Transom - openable</t>
  </si>
  <si>
    <t xml:space="preserve">Window Guards per bus </t>
  </si>
  <si>
    <t xml:space="preserve">Windshield </t>
  </si>
  <si>
    <t>Shaded band - the upper portion of the curbside windshield shall have a dark, shaded band and marked AS-3 with a minimum luminous transmittance of 5 percent when tested in accordance to ASTM D-1003</t>
  </si>
  <si>
    <t>510475 - WisDOT Heavy Duty Bus Price Sheet</t>
  </si>
  <si>
    <t>Additional Clear Coat (per Paint Pass)</t>
  </si>
  <si>
    <t>Add Trim to Fast Fare</t>
  </si>
  <si>
    <t>Add Trim to Odyssey</t>
  </si>
  <si>
    <t xml:space="preserve">4 One Brazil </t>
  </si>
  <si>
    <t>DELIVERY COSTS</t>
  </si>
  <si>
    <t>BUS OPTION ALTERNATIVES OR UPGRADES</t>
  </si>
  <si>
    <t>Additional Maintenance and Inspection Costs</t>
  </si>
  <si>
    <t>Software Manuals</t>
  </si>
  <si>
    <t>Other Manuals</t>
  </si>
  <si>
    <r>
      <t xml:space="preserve">Addional Training - 4 hours </t>
    </r>
    <r>
      <rPr>
        <sz val="12"/>
        <color theme="0"/>
        <rFont val="Segoe UI"/>
        <family val="2"/>
      </rPr>
      <t>(To accommodate up to 12 students per session at Agency)</t>
    </r>
    <r>
      <rPr>
        <b/>
        <sz val="12"/>
        <color theme="0"/>
        <rFont val="Segoe UI"/>
        <family val="2"/>
      </rPr>
      <t xml:space="preserve"> </t>
    </r>
  </si>
  <si>
    <t xml:space="preserve">Alternator - Additional Equipment </t>
  </si>
  <si>
    <t>Automatic Passenger Counter (APC)</t>
  </si>
  <si>
    <t>ENGINE TYPE</t>
  </si>
  <si>
    <t>Prices for Oct. 2023 to Sept. 2025</t>
  </si>
  <si>
    <t>Dan Rudiger</t>
  </si>
  <si>
    <r>
      <t>Automatic Vehicle Annunciation/Automatic Vehicle Location -</t>
    </r>
    <r>
      <rPr>
        <sz val="12"/>
        <color theme="0"/>
        <rFont val="Segoe UI"/>
        <family val="2"/>
      </rPr>
      <t xml:space="preserve"> Prewiring and antenna installation for AVA/AVL install</t>
    </r>
  </si>
  <si>
    <t>Backup Light and Alarm</t>
  </si>
  <si>
    <t xml:space="preserve">Bike Rack </t>
  </si>
  <si>
    <t>Camera Surveillance System</t>
  </si>
  <si>
    <t>Rear Camera System</t>
  </si>
  <si>
    <t xml:space="preserve">Decals, Numbering, Paint, and Signing </t>
  </si>
  <si>
    <t>Destination Signs</t>
  </si>
  <si>
    <t>Displays - Exterior - Information and Advertising</t>
  </si>
  <si>
    <t>Driver's Area</t>
  </si>
  <si>
    <t>Visor</t>
  </si>
  <si>
    <t>Driver's Seat</t>
  </si>
  <si>
    <t>Electric Bus Charging</t>
  </si>
  <si>
    <t>Energy Storage Systems - ESS (Battery Packs)</t>
  </si>
  <si>
    <t>Engine - Diesel (alternative diesel engine than in the base bus spec)</t>
  </si>
  <si>
    <t xml:space="preserve">dan.rudiger@gillig.com 510-785-1500 </t>
  </si>
  <si>
    <t>Adrian_Graca@newflyer.com</t>
  </si>
  <si>
    <t>Adrian Graca</t>
  </si>
  <si>
    <t>Engine - Hybrid (alternative hybrid engine than in the base bus spec)</t>
  </si>
  <si>
    <t>Entrance/Exit Area Heating - List all options available which meet specifications</t>
  </si>
  <si>
    <t>Extended Warranty Costs - beyond what is listed in the RFP</t>
  </si>
  <si>
    <t>2 year/100,000 miles</t>
  </si>
  <si>
    <t>3 years/150,000 miles</t>
  </si>
  <si>
    <t>2 year/100,000 mile</t>
  </si>
  <si>
    <t>Alternator only. Does not include the drive system - 2 year/100,000 mile</t>
  </si>
  <si>
    <t>Base Materials and Workmanship - 12yr/unlimited</t>
  </si>
  <si>
    <t>Standard State of Health - 6yr/usage per warranty document)</t>
  </si>
  <si>
    <t>Charge air cooler including core, tanks and including related surrounding framework and fittings.- 2 yr/100,000 miles</t>
  </si>
  <si>
    <t xml:space="preserve">2 years </t>
  </si>
  <si>
    <t>6 years/unlimited</t>
  </si>
  <si>
    <t>Warranty for additional 6 years on 440 KwH battery</t>
  </si>
  <si>
    <t>Warranty for additional 6 years on 660 KwH battery</t>
  </si>
  <si>
    <t>Fire suppression system including tank and extinguishing agent dispensing system - 2 yr/100,000 miles</t>
  </si>
  <si>
    <t>5 year/100,000 miles</t>
  </si>
  <si>
    <t>No consumables  - 2 yr/100,000 miles</t>
  </si>
  <si>
    <t xml:space="preserve"> Including hydraulic pump &amp; power steering as applicable. - 2 years/100,000 miles</t>
  </si>
  <si>
    <t>excluding upholstery - 5 years - unlimited</t>
  </si>
  <si>
    <t>DC/DC converters, inverters, if supplied - 2 yr/100,000 miles</t>
  </si>
  <si>
    <t>Radiator including core, tanks and related framework, including surge tank. Transmission cooler. - 2 yr/100,000 miles</t>
  </si>
  <si>
    <t>Lift and/or ramp parts and mechanical only - 2 yr/100,000 miles</t>
  </si>
  <si>
    <t>3 year/150,000 miles</t>
  </si>
  <si>
    <t>Fare Collection</t>
  </si>
  <si>
    <t>Fire Suppression System for Diesel and Hybrid</t>
  </si>
  <si>
    <t>Floor Covering</t>
  </si>
  <si>
    <t xml:space="preserve">Floor Level Heating </t>
  </si>
  <si>
    <t>Fuel</t>
  </si>
  <si>
    <t>HVAC</t>
  </si>
  <si>
    <t xml:space="preserve">Low Voltage Batteries (24 V) </t>
  </si>
  <si>
    <t>Mirrors</t>
  </si>
  <si>
    <t>Seating</t>
  </si>
  <si>
    <t>Radiator</t>
  </si>
  <si>
    <t>Radio Systems</t>
  </si>
  <si>
    <t>Safety Equipment</t>
  </si>
  <si>
    <t>Steering</t>
  </si>
  <si>
    <t>Tires - 7 per Vehicle</t>
  </si>
  <si>
    <t>Tools - Additonal</t>
  </si>
  <si>
    <t>Towing and Hoisting</t>
  </si>
  <si>
    <t>Wheels</t>
  </si>
  <si>
    <t>Wheel Hubometer</t>
  </si>
  <si>
    <t xml:space="preserve">Wheel Hubs </t>
  </si>
  <si>
    <t xml:space="preserve">Wheelchair Accommodations </t>
  </si>
  <si>
    <t>Windows &amp; Windshield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</si>
</sst>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0"/>
      <name val="Segoe UI"/>
      <family val="2"/>
    </font>
    <font>
      <b/>
      <sz val="14"/>
      <color theme="0" tint="-4.9989318521683403E-2"/>
      <name val="Segoe UI"/>
      <family val="2"/>
    </font>
    <font>
      <b/>
      <sz val="20"/>
      <color theme="0"/>
      <name val="Segoe UI"/>
      <family val="2"/>
    </font>
    <font>
      <sz val="12"/>
      <color theme="1"/>
      <name val="Segoe UI"/>
      <family val="2"/>
    </font>
    <font>
      <b/>
      <sz val="12"/>
      <color theme="0"/>
      <name val="Segoe UI"/>
      <family val="2"/>
    </font>
    <font>
      <b/>
      <sz val="14"/>
      <color theme="0"/>
      <name val="Segoe UI"/>
      <family val="2"/>
    </font>
    <font>
      <sz val="12"/>
      <color theme="0"/>
      <name val="Segoe UI"/>
      <family val="2"/>
    </font>
    <font>
      <b/>
      <sz val="12"/>
      <color theme="1"/>
      <name val="Segoe UI"/>
      <family val="2"/>
    </font>
    <font>
      <sz val="12"/>
      <name val="Segoe UI"/>
      <family val="2"/>
    </font>
    <font>
      <b/>
      <sz val="12"/>
      <color indexed="8"/>
      <name val="Segoe UI"/>
      <family val="2"/>
    </font>
    <font>
      <b/>
      <i/>
      <sz val="11"/>
      <color indexed="8"/>
      <name val="Segoe UI"/>
      <family val="2"/>
    </font>
    <font>
      <sz val="9"/>
      <color theme="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2E374"/>
        <bgColor indexed="64"/>
      </patternFill>
    </fill>
    <fill>
      <patternFill patternType="solid">
        <fgColor rgb="FFB8F6CD"/>
        <bgColor indexed="64"/>
      </patternFill>
    </fill>
    <fill>
      <patternFill patternType="solid">
        <fgColor theme="1" tint="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64" fontId="7" fillId="2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6" fillId="5" borderId="20" xfId="0" applyNumberFormat="1" applyFont="1" applyFill="1" applyBorder="1" applyAlignment="1">
      <alignment horizontal="center" vertical="center"/>
    </xf>
    <xf numFmtId="165" fontId="6" fillId="5" borderId="21" xfId="0" applyNumberFormat="1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165" fontId="6" fillId="4" borderId="1" xfId="1" applyNumberFormat="1" applyFont="1" applyFill="1" applyBorder="1" applyAlignment="1">
      <alignment horizontal="center" vertical="center" wrapText="1"/>
    </xf>
    <xf numFmtId="165" fontId="6" fillId="4" borderId="21" xfId="1" applyNumberFormat="1" applyFont="1" applyFill="1" applyBorder="1" applyAlignment="1">
      <alignment horizontal="center" vertical="center"/>
    </xf>
    <xf numFmtId="165" fontId="6" fillId="4" borderId="1" xfId="1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165" fontId="6" fillId="4" borderId="21" xfId="0" applyNumberFormat="1" applyFont="1" applyFill="1" applyBorder="1" applyAlignment="1">
      <alignment horizontal="center" vertical="center"/>
    </xf>
    <xf numFmtId="165" fontId="6" fillId="4" borderId="15" xfId="1" applyNumberFormat="1" applyFont="1" applyFill="1" applyBorder="1" applyAlignment="1">
      <alignment horizontal="center" vertical="center" wrapText="1"/>
    </xf>
    <xf numFmtId="165" fontId="6" fillId="4" borderId="0" xfId="1" applyNumberFormat="1" applyFont="1" applyFill="1" applyBorder="1" applyAlignment="1">
      <alignment horizontal="center" vertical="center" wrapText="1"/>
    </xf>
    <xf numFmtId="165" fontId="6" fillId="4" borderId="15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44" fontId="6" fillId="4" borderId="15" xfId="1" applyFont="1" applyFill="1" applyBorder="1" applyAlignment="1">
      <alignment horizontal="left" vertical="center" wrapText="1"/>
    </xf>
    <xf numFmtId="44" fontId="11" fillId="4" borderId="15" xfId="1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165" fontId="12" fillId="7" borderId="6" xfId="0" applyNumberFormat="1" applyFont="1" applyFill="1" applyBorder="1" applyAlignment="1">
      <alignment horizontal="center" vertical="center"/>
    </xf>
    <xf numFmtId="165" fontId="12" fillId="7" borderId="17" xfId="0" applyNumberFormat="1" applyFont="1" applyFill="1" applyBorder="1" applyAlignment="1">
      <alignment horizontal="center" vertical="center"/>
    </xf>
    <xf numFmtId="165" fontId="13" fillId="7" borderId="0" xfId="0" applyNumberFormat="1" applyFont="1" applyFill="1" applyBorder="1" applyAlignment="1">
      <alignment horizontal="center" vertical="center"/>
    </xf>
    <xf numFmtId="165" fontId="13" fillId="7" borderId="12" xfId="0" applyNumberFormat="1" applyFont="1" applyFill="1" applyBorder="1" applyAlignment="1">
      <alignment horizontal="center" vertical="center"/>
    </xf>
    <xf numFmtId="165" fontId="10" fillId="7" borderId="5" xfId="0" applyNumberFormat="1" applyFont="1" applyFill="1" applyBorder="1" applyAlignment="1">
      <alignment horizontal="center" vertical="center"/>
    </xf>
    <xf numFmtId="165" fontId="10" fillId="7" borderId="19" xfId="0" applyNumberFormat="1" applyFont="1" applyFill="1" applyBorder="1" applyAlignment="1">
      <alignment horizontal="center" vertical="center"/>
    </xf>
    <xf numFmtId="165" fontId="10" fillId="6" borderId="18" xfId="0" applyNumberFormat="1" applyFont="1" applyFill="1" applyBorder="1" applyAlignment="1">
      <alignment horizontal="center" vertical="center"/>
    </xf>
    <xf numFmtId="165" fontId="10" fillId="6" borderId="19" xfId="0" applyNumberFormat="1" applyFont="1" applyFill="1" applyBorder="1" applyAlignment="1">
      <alignment horizontal="center" vertical="center"/>
    </xf>
    <xf numFmtId="165" fontId="7" fillId="2" borderId="14" xfId="0" applyNumberFormat="1" applyFont="1" applyFill="1" applyBorder="1" applyAlignment="1">
      <alignment horizontal="center" vertical="center"/>
    </xf>
    <xf numFmtId="165" fontId="7" fillId="2" borderId="15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165" fontId="6" fillId="4" borderId="21" xfId="0" applyNumberFormat="1" applyFont="1" applyFill="1" applyBorder="1" applyAlignment="1">
      <alignment horizontal="center" vertical="center" wrapText="1"/>
    </xf>
    <xf numFmtId="165" fontId="6" fillId="5" borderId="20" xfId="0" applyNumberFormat="1" applyFont="1" applyFill="1" applyBorder="1" applyAlignment="1">
      <alignment horizontal="center" vertical="center" wrapText="1"/>
    </xf>
    <xf numFmtId="165" fontId="6" fillId="5" borderId="21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6" fillId="4" borderId="22" xfId="0" applyNumberFormat="1" applyFont="1" applyFill="1" applyBorder="1" applyAlignment="1">
      <alignment horizontal="center" vertical="center" wrapText="1"/>
    </xf>
    <xf numFmtId="165" fontId="3" fillId="3" borderId="0" xfId="0" applyNumberFormat="1" applyFont="1" applyFill="1" applyAlignment="1">
      <alignment horizontal="center" vertical="center" wrapText="1"/>
    </xf>
    <xf numFmtId="165" fontId="6" fillId="4" borderId="21" xfId="1" applyNumberFormat="1" applyFont="1" applyFill="1" applyBorder="1" applyAlignment="1">
      <alignment horizontal="center" vertical="center" wrapText="1"/>
    </xf>
    <xf numFmtId="165" fontId="6" fillId="5" borderId="20" xfId="1" applyNumberFormat="1" applyFont="1" applyFill="1" applyBorder="1" applyAlignment="1">
      <alignment horizontal="center" vertical="center" wrapText="1"/>
    </xf>
    <xf numFmtId="165" fontId="6" fillId="5" borderId="21" xfId="1" applyNumberFormat="1" applyFont="1" applyFill="1" applyBorder="1" applyAlignment="1">
      <alignment horizontal="center" vertical="center" wrapText="1"/>
    </xf>
    <xf numFmtId="165" fontId="6" fillId="4" borderId="3" xfId="1" applyNumberFormat="1" applyFont="1" applyFill="1" applyBorder="1" applyAlignment="1">
      <alignment horizontal="center" vertical="center" wrapText="1"/>
    </xf>
    <xf numFmtId="165" fontId="11" fillId="4" borderId="1" xfId="1" applyNumberFormat="1" applyFont="1" applyFill="1" applyBorder="1" applyAlignment="1">
      <alignment horizontal="center" vertical="center" wrapText="1"/>
    </xf>
    <xf numFmtId="165" fontId="11" fillId="4" borderId="21" xfId="1" applyNumberFormat="1" applyFont="1" applyFill="1" applyBorder="1" applyAlignment="1">
      <alignment horizontal="center" vertical="center" wrapText="1"/>
    </xf>
    <xf numFmtId="165" fontId="6" fillId="5" borderId="15" xfId="1" applyNumberFormat="1" applyFont="1" applyFill="1" applyBorder="1" applyAlignment="1">
      <alignment horizontal="center" vertical="center" wrapText="1"/>
    </xf>
    <xf numFmtId="165" fontId="6" fillId="5" borderId="1" xfId="1" applyNumberFormat="1" applyFont="1" applyFill="1" applyBorder="1" applyAlignment="1">
      <alignment horizontal="center" vertical="center" wrapText="1"/>
    </xf>
    <xf numFmtId="165" fontId="6" fillId="5" borderId="0" xfId="1" applyNumberFormat="1" applyFont="1" applyFill="1" applyAlignment="1">
      <alignment horizontal="center" vertical="center" wrapText="1"/>
    </xf>
    <xf numFmtId="165" fontId="6" fillId="5" borderId="1" xfId="1" applyNumberFormat="1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165" fontId="11" fillId="4" borderId="15" xfId="1" applyNumberFormat="1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5" xfId="0" applyFont="1" applyBorder="1" applyAlignment="1">
      <alignment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9" borderId="23" xfId="0" applyFont="1" applyFill="1" applyBorder="1" applyAlignment="1">
      <alignment horizontal="left" vertical="center" wrapText="1"/>
    </xf>
    <xf numFmtId="0" fontId="7" fillId="9" borderId="14" xfId="0" applyFont="1" applyFill="1" applyBorder="1" applyAlignment="1">
      <alignment horizontal="left" vertical="center" wrapText="1"/>
    </xf>
    <xf numFmtId="0" fontId="7" fillId="9" borderId="15" xfId="0" applyFont="1" applyFill="1" applyBorder="1" applyAlignment="1">
      <alignment horizontal="left" vertical="center" wrapText="1"/>
    </xf>
    <xf numFmtId="0" fontId="7" fillId="9" borderId="3" xfId="0" applyFont="1" applyFill="1" applyBorder="1" applyAlignment="1">
      <alignment horizontal="left" vertical="center" wrapText="1"/>
    </xf>
    <xf numFmtId="164" fontId="10" fillId="8" borderId="3" xfId="0" applyNumberFormat="1" applyFont="1" applyFill="1" applyBorder="1" applyAlignment="1">
      <alignment horizontal="center" vertical="center"/>
    </xf>
    <xf numFmtId="164" fontId="10" fillId="8" borderId="14" xfId="0" applyNumberFormat="1" applyFont="1" applyFill="1" applyBorder="1" applyAlignment="1">
      <alignment horizontal="center" vertical="center"/>
    </xf>
    <xf numFmtId="164" fontId="10" fillId="8" borderId="15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13" fillId="7" borderId="9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165" fontId="13" fillId="6" borderId="9" xfId="0" applyNumberFormat="1" applyFont="1" applyFill="1" applyBorder="1" applyAlignment="1">
      <alignment horizontal="center" vertical="center" wrapText="1"/>
    </xf>
    <xf numFmtId="165" fontId="13" fillId="6" borderId="12" xfId="0" applyNumberFormat="1" applyFont="1" applyFill="1" applyBorder="1" applyAlignment="1">
      <alignment horizontal="center" vertical="center" wrapText="1"/>
    </xf>
    <xf numFmtId="165" fontId="13" fillId="6" borderId="9" xfId="0" applyNumberFormat="1" applyFont="1" applyFill="1" applyBorder="1" applyAlignment="1">
      <alignment horizontal="center" vertical="center"/>
    </xf>
    <xf numFmtId="165" fontId="13" fillId="6" borderId="1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65" fontId="12" fillId="6" borderId="16" xfId="0" applyNumberFormat="1" applyFont="1" applyFill="1" applyBorder="1" applyAlignment="1">
      <alignment horizontal="center" vertical="center"/>
    </xf>
    <xf numFmtId="165" fontId="12" fillId="6" borderId="17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8F6CD"/>
      <color rgb="FF9CF2B9"/>
      <color rgb="FFF2E374"/>
      <color rgb="FF6E3F0C"/>
      <color rgb="FF004D86"/>
      <color rgb="FF005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XFD508"/>
  <sheetViews>
    <sheetView tabSelected="1" view="pageLayout" zoomScaleNormal="90" workbookViewId="0">
      <selection activeCell="B497" sqref="B497"/>
    </sheetView>
  </sheetViews>
  <sheetFormatPr defaultColWidth="8.85546875" defaultRowHeight="17.25" x14ac:dyDescent="0.25"/>
  <cols>
    <col min="1" max="1" width="8.7109375" style="30" customWidth="1"/>
    <col min="2" max="2" width="41.7109375" style="2" customWidth="1"/>
    <col min="3" max="3" width="16.5703125" style="2" customWidth="1"/>
    <col min="4" max="7" width="16.5703125" style="61" customWidth="1"/>
    <col min="8" max="16384" width="8.85546875" style="1"/>
  </cols>
  <sheetData>
    <row r="1" spans="1:7" ht="16.5" x14ac:dyDescent="0.25">
      <c r="A1" s="92" t="s">
        <v>463</v>
      </c>
      <c r="B1" s="93"/>
      <c r="C1" s="93"/>
      <c r="D1" s="93"/>
      <c r="E1" s="93"/>
      <c r="F1" s="93"/>
      <c r="G1" s="94"/>
    </row>
    <row r="2" spans="1:7" ht="16.5" x14ac:dyDescent="0.25">
      <c r="A2" s="95"/>
      <c r="B2" s="96"/>
      <c r="C2" s="96"/>
      <c r="D2" s="96"/>
      <c r="E2" s="96"/>
      <c r="F2" s="96"/>
      <c r="G2" s="97"/>
    </row>
    <row r="3" spans="1:7" thickBot="1" x14ac:dyDescent="0.3">
      <c r="A3" s="98"/>
      <c r="B3" s="99"/>
      <c r="C3" s="99"/>
      <c r="D3" s="99"/>
      <c r="E3" s="99"/>
      <c r="F3" s="99"/>
      <c r="G3" s="100"/>
    </row>
    <row r="4" spans="1:7" x14ac:dyDescent="0.25">
      <c r="A4" s="73" t="s">
        <v>9</v>
      </c>
      <c r="B4" s="74"/>
      <c r="C4" s="74"/>
      <c r="D4" s="74"/>
      <c r="E4" s="74"/>
      <c r="F4" s="74"/>
      <c r="G4" s="75"/>
    </row>
    <row r="5" spans="1:7" ht="20.45" customHeight="1" x14ac:dyDescent="0.25">
      <c r="A5" s="76" t="s">
        <v>477</v>
      </c>
      <c r="B5" s="77"/>
      <c r="C5" s="8"/>
      <c r="D5" s="32" t="s">
        <v>0</v>
      </c>
      <c r="E5" s="33"/>
      <c r="F5" s="101" t="s">
        <v>1</v>
      </c>
      <c r="G5" s="102"/>
    </row>
    <row r="6" spans="1:7" ht="28.9" customHeight="1" x14ac:dyDescent="0.25">
      <c r="A6" s="78"/>
      <c r="B6" s="79"/>
      <c r="C6" s="31"/>
      <c r="D6" s="34" t="s">
        <v>478</v>
      </c>
      <c r="E6" s="35"/>
      <c r="F6" s="87" t="s">
        <v>495</v>
      </c>
      <c r="G6" s="88"/>
    </row>
    <row r="7" spans="1:7" ht="28.9" customHeight="1" x14ac:dyDescent="0.25">
      <c r="A7" s="78"/>
      <c r="B7" s="79"/>
      <c r="C7" s="84" t="s">
        <v>493</v>
      </c>
      <c r="D7" s="85"/>
      <c r="E7" s="86"/>
      <c r="F7" s="89" t="s">
        <v>494</v>
      </c>
      <c r="G7" s="90"/>
    </row>
    <row r="8" spans="1:7" x14ac:dyDescent="0.25">
      <c r="A8" s="80"/>
      <c r="B8" s="81"/>
      <c r="C8" s="9" t="s">
        <v>2</v>
      </c>
      <c r="D8" s="36" t="s">
        <v>3</v>
      </c>
      <c r="E8" s="37" t="s">
        <v>4</v>
      </c>
      <c r="F8" s="38" t="s">
        <v>3</v>
      </c>
      <c r="G8" s="39" t="s">
        <v>4</v>
      </c>
    </row>
    <row r="9" spans="1:7" ht="20.25" x14ac:dyDescent="0.25">
      <c r="A9" s="82" t="s">
        <v>476</v>
      </c>
      <c r="B9" s="82"/>
      <c r="C9" s="82"/>
      <c r="D9" s="82"/>
      <c r="E9" s="82"/>
      <c r="F9" s="82"/>
      <c r="G9" s="83"/>
    </row>
    <row r="10" spans="1:7" ht="22.15" customHeight="1" x14ac:dyDescent="0.25">
      <c r="A10" s="27">
        <v>1</v>
      </c>
      <c r="B10" s="22" t="s">
        <v>5</v>
      </c>
      <c r="C10" s="15">
        <v>524360</v>
      </c>
      <c r="D10" s="10">
        <v>530410</v>
      </c>
      <c r="E10" s="11">
        <v>534610</v>
      </c>
      <c r="F10" s="6">
        <v>534990</v>
      </c>
      <c r="G10" s="7">
        <v>539990</v>
      </c>
    </row>
    <row r="11" spans="1:7" ht="22.15" customHeight="1" x14ac:dyDescent="0.25">
      <c r="A11" s="27">
        <f t="shared" ref="A11:A75" si="0">+SUM(1+A10)</f>
        <v>2</v>
      </c>
      <c r="B11" s="22" t="s">
        <v>6</v>
      </c>
      <c r="C11" s="16" t="s">
        <v>7</v>
      </c>
      <c r="D11" s="12">
        <v>830024</v>
      </c>
      <c r="E11" s="11">
        <v>834224</v>
      </c>
      <c r="F11" s="6">
        <v>774990</v>
      </c>
      <c r="G11" s="7">
        <v>779990</v>
      </c>
    </row>
    <row r="12" spans="1:7" ht="22.15" customHeight="1" x14ac:dyDescent="0.25">
      <c r="A12" s="28">
        <f t="shared" si="0"/>
        <v>3</v>
      </c>
      <c r="B12" s="23" t="s">
        <v>8</v>
      </c>
      <c r="C12" s="17" t="s">
        <v>7</v>
      </c>
      <c r="D12" s="13">
        <v>952065</v>
      </c>
      <c r="E12" s="14">
        <v>956265</v>
      </c>
      <c r="F12" s="6">
        <v>989990</v>
      </c>
      <c r="G12" s="7">
        <v>994990</v>
      </c>
    </row>
    <row r="13" spans="1:7" ht="21.6" customHeight="1" x14ac:dyDescent="0.25">
      <c r="A13" s="103" t="s">
        <v>468</v>
      </c>
      <c r="B13" s="103"/>
      <c r="C13" s="3"/>
      <c r="D13" s="40"/>
      <c r="E13" s="40"/>
      <c r="F13" s="40"/>
      <c r="G13" s="41"/>
    </row>
    <row r="14" spans="1:7" ht="69" x14ac:dyDescent="0.25">
      <c r="A14" s="26">
        <f>A12+1</f>
        <v>4</v>
      </c>
      <c r="B14" s="24" t="s">
        <v>10</v>
      </c>
      <c r="C14" s="18" t="s">
        <v>11</v>
      </c>
      <c r="D14" s="42" t="s">
        <v>11</v>
      </c>
      <c r="E14" s="43" t="s">
        <v>11</v>
      </c>
      <c r="F14" s="44" t="s">
        <v>12</v>
      </c>
      <c r="G14" s="45" t="s">
        <v>12</v>
      </c>
    </row>
    <row r="15" spans="1:7" ht="69" x14ac:dyDescent="0.25">
      <c r="A15" s="27">
        <f t="shared" si="0"/>
        <v>5</v>
      </c>
      <c r="B15" s="22" t="s">
        <v>13</v>
      </c>
      <c r="C15" s="18" t="s">
        <v>11</v>
      </c>
      <c r="D15" s="42" t="s">
        <v>11</v>
      </c>
      <c r="E15" s="43" t="s">
        <v>11</v>
      </c>
      <c r="F15" s="44" t="s">
        <v>12</v>
      </c>
      <c r="G15" s="45" t="s">
        <v>12</v>
      </c>
    </row>
    <row r="16" spans="1:7" ht="69" x14ac:dyDescent="0.25">
      <c r="A16" s="27">
        <f t="shared" si="0"/>
        <v>6</v>
      </c>
      <c r="B16" s="22" t="s">
        <v>14</v>
      </c>
      <c r="C16" s="18" t="s">
        <v>11</v>
      </c>
      <c r="D16" s="42" t="s">
        <v>11</v>
      </c>
      <c r="E16" s="43" t="s">
        <v>11</v>
      </c>
      <c r="F16" s="44" t="s">
        <v>12</v>
      </c>
      <c r="G16" s="45" t="s">
        <v>12</v>
      </c>
    </row>
    <row r="17" spans="1:7" ht="69" x14ac:dyDescent="0.25">
      <c r="A17" s="27">
        <f t="shared" si="0"/>
        <v>7</v>
      </c>
      <c r="B17" s="22" t="s">
        <v>15</v>
      </c>
      <c r="C17" s="18" t="s">
        <v>11</v>
      </c>
      <c r="D17" s="42" t="s">
        <v>11</v>
      </c>
      <c r="E17" s="43" t="s">
        <v>11</v>
      </c>
      <c r="F17" s="44" t="s">
        <v>12</v>
      </c>
      <c r="G17" s="45" t="s">
        <v>12</v>
      </c>
    </row>
    <row r="18" spans="1:7" ht="69" x14ac:dyDescent="0.25">
      <c r="A18" s="27">
        <f t="shared" si="0"/>
        <v>8</v>
      </c>
      <c r="B18" s="22" t="s">
        <v>16</v>
      </c>
      <c r="C18" s="18" t="s">
        <v>11</v>
      </c>
      <c r="D18" s="42" t="s">
        <v>11</v>
      </c>
      <c r="E18" s="43" t="s">
        <v>11</v>
      </c>
      <c r="F18" s="44" t="s">
        <v>12</v>
      </c>
      <c r="G18" s="45" t="s">
        <v>12</v>
      </c>
    </row>
    <row r="19" spans="1:7" ht="69" x14ac:dyDescent="0.25">
      <c r="A19" s="27">
        <f t="shared" si="0"/>
        <v>9</v>
      </c>
      <c r="B19" s="22" t="s">
        <v>17</v>
      </c>
      <c r="C19" s="19" t="s">
        <v>11</v>
      </c>
      <c r="D19" s="46" t="s">
        <v>11</v>
      </c>
      <c r="E19" s="47" t="s">
        <v>11</v>
      </c>
      <c r="F19" s="44" t="s">
        <v>12</v>
      </c>
      <c r="G19" s="45" t="s">
        <v>12</v>
      </c>
    </row>
    <row r="20" spans="1:7" ht="69" x14ac:dyDescent="0.25">
      <c r="A20" s="27">
        <f t="shared" si="0"/>
        <v>10</v>
      </c>
      <c r="B20" s="22" t="s">
        <v>18</v>
      </c>
      <c r="C20" s="18" t="s">
        <v>11</v>
      </c>
      <c r="D20" s="42" t="s">
        <v>11</v>
      </c>
      <c r="E20" s="43" t="s">
        <v>11</v>
      </c>
      <c r="F20" s="44" t="s">
        <v>12</v>
      </c>
      <c r="G20" s="45" t="s">
        <v>12</v>
      </c>
    </row>
    <row r="21" spans="1:7" ht="69" x14ac:dyDescent="0.25">
      <c r="A21" s="27">
        <f t="shared" si="0"/>
        <v>11</v>
      </c>
      <c r="B21" s="22" t="s">
        <v>19</v>
      </c>
      <c r="C21" s="18" t="s">
        <v>11</v>
      </c>
      <c r="D21" s="42" t="s">
        <v>11</v>
      </c>
      <c r="E21" s="43" t="s">
        <v>11</v>
      </c>
      <c r="F21" s="44" t="s">
        <v>12</v>
      </c>
      <c r="G21" s="45" t="s">
        <v>12</v>
      </c>
    </row>
    <row r="22" spans="1:7" ht="69" x14ac:dyDescent="0.25">
      <c r="A22" s="27">
        <f t="shared" si="0"/>
        <v>12</v>
      </c>
      <c r="B22" s="22" t="s">
        <v>20</v>
      </c>
      <c r="C22" s="18" t="s">
        <v>11</v>
      </c>
      <c r="D22" s="42" t="s">
        <v>11</v>
      </c>
      <c r="E22" s="43" t="s">
        <v>11</v>
      </c>
      <c r="F22" s="44" t="s">
        <v>12</v>
      </c>
      <c r="G22" s="45" t="s">
        <v>12</v>
      </c>
    </row>
    <row r="23" spans="1:7" ht="69" x14ac:dyDescent="0.25">
      <c r="A23" s="27">
        <f t="shared" si="0"/>
        <v>13</v>
      </c>
      <c r="B23" s="22" t="s">
        <v>21</v>
      </c>
      <c r="C23" s="18" t="s">
        <v>11</v>
      </c>
      <c r="D23" s="42" t="s">
        <v>11</v>
      </c>
      <c r="E23" s="43" t="s">
        <v>11</v>
      </c>
      <c r="F23" s="44" t="s">
        <v>12</v>
      </c>
      <c r="G23" s="45" t="s">
        <v>12</v>
      </c>
    </row>
    <row r="24" spans="1:7" ht="69" x14ac:dyDescent="0.25">
      <c r="A24" s="27">
        <f t="shared" si="0"/>
        <v>14</v>
      </c>
      <c r="B24" s="22" t="s">
        <v>22</v>
      </c>
      <c r="C24" s="18" t="s">
        <v>11</v>
      </c>
      <c r="D24" s="42" t="s">
        <v>11</v>
      </c>
      <c r="E24" s="43" t="s">
        <v>11</v>
      </c>
      <c r="F24" s="44" t="s">
        <v>12</v>
      </c>
      <c r="G24" s="45" t="s">
        <v>12</v>
      </c>
    </row>
    <row r="25" spans="1:7" ht="69" x14ac:dyDescent="0.25">
      <c r="A25" s="27">
        <f t="shared" si="0"/>
        <v>15</v>
      </c>
      <c r="B25" s="22" t="s">
        <v>23</v>
      </c>
      <c r="C25" s="18" t="s">
        <v>11</v>
      </c>
      <c r="D25" s="42" t="s">
        <v>11</v>
      </c>
      <c r="E25" s="43" t="s">
        <v>11</v>
      </c>
      <c r="F25" s="44" t="s">
        <v>12</v>
      </c>
      <c r="G25" s="45" t="s">
        <v>12</v>
      </c>
    </row>
    <row r="26" spans="1:7" ht="69" x14ac:dyDescent="0.25">
      <c r="A26" s="27">
        <f t="shared" si="0"/>
        <v>16</v>
      </c>
      <c r="B26" s="22" t="s">
        <v>24</v>
      </c>
      <c r="C26" s="18" t="s">
        <v>11</v>
      </c>
      <c r="D26" s="42" t="s">
        <v>11</v>
      </c>
      <c r="E26" s="43" t="s">
        <v>11</v>
      </c>
      <c r="F26" s="44" t="s">
        <v>12</v>
      </c>
      <c r="G26" s="45" t="s">
        <v>12</v>
      </c>
    </row>
    <row r="27" spans="1:7" ht="69" x14ac:dyDescent="0.25">
      <c r="A27" s="27">
        <f t="shared" si="0"/>
        <v>17</v>
      </c>
      <c r="B27" s="22" t="s">
        <v>25</v>
      </c>
      <c r="C27" s="18" t="s">
        <v>11</v>
      </c>
      <c r="D27" s="42" t="s">
        <v>11</v>
      </c>
      <c r="E27" s="43" t="s">
        <v>11</v>
      </c>
      <c r="F27" s="44" t="s">
        <v>12</v>
      </c>
      <c r="G27" s="45" t="s">
        <v>12</v>
      </c>
    </row>
    <row r="28" spans="1:7" ht="69" x14ac:dyDescent="0.25">
      <c r="A28" s="27">
        <f t="shared" si="0"/>
        <v>18</v>
      </c>
      <c r="B28" s="22" t="s">
        <v>26</v>
      </c>
      <c r="C28" s="18" t="s">
        <v>11</v>
      </c>
      <c r="D28" s="42" t="s">
        <v>11</v>
      </c>
      <c r="E28" s="43" t="s">
        <v>11</v>
      </c>
      <c r="F28" s="44" t="s">
        <v>12</v>
      </c>
      <c r="G28" s="45" t="s">
        <v>12</v>
      </c>
    </row>
    <row r="29" spans="1:7" ht="69" x14ac:dyDescent="0.25">
      <c r="A29" s="27">
        <f t="shared" si="0"/>
        <v>19</v>
      </c>
      <c r="B29" s="22" t="s">
        <v>27</v>
      </c>
      <c r="C29" s="18" t="s">
        <v>11</v>
      </c>
      <c r="D29" s="42" t="s">
        <v>11</v>
      </c>
      <c r="E29" s="43" t="s">
        <v>11</v>
      </c>
      <c r="F29" s="44" t="s">
        <v>12</v>
      </c>
      <c r="G29" s="45" t="s">
        <v>12</v>
      </c>
    </row>
    <row r="30" spans="1:7" ht="69" x14ac:dyDescent="0.25">
      <c r="A30" s="27">
        <f t="shared" si="0"/>
        <v>20</v>
      </c>
      <c r="B30" s="22" t="s">
        <v>28</v>
      </c>
      <c r="C30" s="18" t="s">
        <v>11</v>
      </c>
      <c r="D30" s="42" t="s">
        <v>11</v>
      </c>
      <c r="E30" s="43" t="s">
        <v>11</v>
      </c>
      <c r="F30" s="44" t="s">
        <v>12</v>
      </c>
      <c r="G30" s="45" t="s">
        <v>12</v>
      </c>
    </row>
    <row r="31" spans="1:7" ht="69" x14ac:dyDescent="0.25">
      <c r="A31" s="28">
        <f t="shared" si="0"/>
        <v>21</v>
      </c>
      <c r="B31" s="23" t="s">
        <v>29</v>
      </c>
      <c r="C31" s="18" t="s">
        <v>11</v>
      </c>
      <c r="D31" s="42" t="s">
        <v>11</v>
      </c>
      <c r="E31" s="43" t="s">
        <v>11</v>
      </c>
      <c r="F31" s="44" t="s">
        <v>12</v>
      </c>
      <c r="G31" s="45" t="s">
        <v>12</v>
      </c>
    </row>
    <row r="32" spans="1:7" ht="20.45" customHeight="1" x14ac:dyDescent="0.25">
      <c r="A32" s="82" t="s">
        <v>469</v>
      </c>
      <c r="B32" s="82"/>
      <c r="C32" s="82"/>
      <c r="D32" s="82"/>
      <c r="E32" s="82"/>
      <c r="F32" s="82"/>
      <c r="G32" s="83"/>
    </row>
    <row r="33" spans="1:7" ht="28.9" customHeight="1" x14ac:dyDescent="0.25">
      <c r="A33" s="91" t="s">
        <v>470</v>
      </c>
      <c r="B33" s="91"/>
      <c r="C33" s="91"/>
      <c r="D33" s="91"/>
      <c r="E33" s="91"/>
      <c r="F33" s="91"/>
      <c r="G33" s="48"/>
    </row>
    <row r="34" spans="1:7" ht="34.9" customHeight="1" x14ac:dyDescent="0.25">
      <c r="A34" s="26">
        <f>+SUM(1+A31)</f>
        <v>22</v>
      </c>
      <c r="B34" s="24" t="s">
        <v>30</v>
      </c>
      <c r="C34" s="20"/>
      <c r="D34" s="10" t="s">
        <v>31</v>
      </c>
      <c r="E34" s="49" t="s">
        <v>31</v>
      </c>
      <c r="F34" s="50">
        <v>116</v>
      </c>
      <c r="G34" s="51">
        <v>116</v>
      </c>
    </row>
    <row r="35" spans="1:7" ht="34.5" x14ac:dyDescent="0.25">
      <c r="A35" s="27">
        <f t="shared" si="0"/>
        <v>23</v>
      </c>
      <c r="B35" s="22" t="s">
        <v>32</v>
      </c>
      <c r="C35" s="20"/>
      <c r="D35" s="10" t="s">
        <v>33</v>
      </c>
      <c r="E35" s="49" t="s">
        <v>33</v>
      </c>
      <c r="F35" s="50">
        <v>836</v>
      </c>
      <c r="G35" s="51">
        <v>836</v>
      </c>
    </row>
    <row r="36" spans="1:7" ht="51.75" x14ac:dyDescent="0.25">
      <c r="A36" s="27">
        <f t="shared" si="0"/>
        <v>24</v>
      </c>
      <c r="B36" s="22" t="s">
        <v>34</v>
      </c>
      <c r="C36" s="20"/>
      <c r="D36" s="10" t="s">
        <v>35</v>
      </c>
      <c r="E36" s="49" t="s">
        <v>35</v>
      </c>
      <c r="F36" s="50">
        <v>116</v>
      </c>
      <c r="G36" s="51">
        <v>116</v>
      </c>
    </row>
    <row r="37" spans="1:7" ht="69" x14ac:dyDescent="0.25">
      <c r="A37" s="27">
        <f t="shared" si="0"/>
        <v>25</v>
      </c>
      <c r="B37" s="22" t="s">
        <v>36</v>
      </c>
      <c r="C37" s="20"/>
      <c r="D37" s="10" t="s">
        <v>37</v>
      </c>
      <c r="E37" s="49" t="s">
        <v>37</v>
      </c>
      <c r="F37" s="50">
        <v>64</v>
      </c>
      <c r="G37" s="51">
        <v>64</v>
      </c>
    </row>
    <row r="38" spans="1:7" x14ac:dyDescent="0.25">
      <c r="A38" s="27">
        <f t="shared" si="0"/>
        <v>26</v>
      </c>
      <c r="B38" s="22" t="s">
        <v>38</v>
      </c>
      <c r="C38" s="20"/>
      <c r="D38" s="10" t="s">
        <v>39</v>
      </c>
      <c r="E38" s="52" t="s">
        <v>39</v>
      </c>
      <c r="F38" s="50">
        <v>231</v>
      </c>
      <c r="G38" s="51">
        <v>231</v>
      </c>
    </row>
    <row r="39" spans="1:7" ht="51.75" x14ac:dyDescent="0.25">
      <c r="A39" s="27">
        <f t="shared" si="0"/>
        <v>27</v>
      </c>
      <c r="B39" s="22" t="s">
        <v>40</v>
      </c>
      <c r="C39" s="20"/>
      <c r="D39" s="10" t="s">
        <v>41</v>
      </c>
      <c r="E39" s="49" t="s">
        <v>41</v>
      </c>
      <c r="F39" s="50">
        <v>116</v>
      </c>
      <c r="G39" s="51">
        <v>116</v>
      </c>
    </row>
    <row r="40" spans="1:7" ht="51.75" x14ac:dyDescent="0.25">
      <c r="A40" s="27">
        <f t="shared" si="0"/>
        <v>28</v>
      </c>
      <c r="B40" s="22" t="s">
        <v>42</v>
      </c>
      <c r="C40" s="20"/>
      <c r="D40" s="10" t="s">
        <v>31</v>
      </c>
      <c r="E40" s="49" t="s">
        <v>31</v>
      </c>
      <c r="F40" s="50">
        <v>116</v>
      </c>
      <c r="G40" s="51">
        <v>116</v>
      </c>
    </row>
    <row r="41" spans="1:7" ht="34.5" x14ac:dyDescent="0.25">
      <c r="A41" s="27">
        <f t="shared" si="0"/>
        <v>29</v>
      </c>
      <c r="B41" s="22" t="s">
        <v>43</v>
      </c>
      <c r="C41" s="20"/>
      <c r="D41" s="10" t="s">
        <v>7</v>
      </c>
      <c r="E41" s="49" t="s">
        <v>7</v>
      </c>
      <c r="F41" s="50" t="s">
        <v>44</v>
      </c>
      <c r="G41" s="51" t="s">
        <v>44</v>
      </c>
    </row>
    <row r="42" spans="1:7" ht="51.75" x14ac:dyDescent="0.25">
      <c r="A42" s="27">
        <f t="shared" si="0"/>
        <v>30</v>
      </c>
      <c r="B42" s="22" t="s">
        <v>45</v>
      </c>
      <c r="C42" s="20"/>
      <c r="D42" s="10" t="s">
        <v>35</v>
      </c>
      <c r="E42" s="49" t="s">
        <v>35</v>
      </c>
      <c r="F42" s="50">
        <v>231</v>
      </c>
      <c r="G42" s="51">
        <v>231</v>
      </c>
    </row>
    <row r="43" spans="1:7" ht="51.75" x14ac:dyDescent="0.25">
      <c r="A43" s="27">
        <f t="shared" si="0"/>
        <v>31</v>
      </c>
      <c r="B43" s="22" t="s">
        <v>46</v>
      </c>
      <c r="C43" s="20"/>
      <c r="D43" s="10" t="s">
        <v>41</v>
      </c>
      <c r="E43" s="49" t="s">
        <v>41</v>
      </c>
      <c r="F43" s="50">
        <v>309</v>
      </c>
      <c r="G43" s="51">
        <v>309</v>
      </c>
    </row>
    <row r="44" spans="1:7" ht="51.75" x14ac:dyDescent="0.25">
      <c r="A44" s="27">
        <f t="shared" si="0"/>
        <v>32</v>
      </c>
      <c r="B44" s="22" t="s">
        <v>47</v>
      </c>
      <c r="C44" s="20"/>
      <c r="D44" s="10" t="s">
        <v>48</v>
      </c>
      <c r="E44" s="49" t="s">
        <v>48</v>
      </c>
      <c r="F44" s="50">
        <v>231</v>
      </c>
      <c r="G44" s="51">
        <v>231</v>
      </c>
    </row>
    <row r="45" spans="1:7" ht="172.5" x14ac:dyDescent="0.25">
      <c r="A45" s="28">
        <f t="shared" si="0"/>
        <v>33</v>
      </c>
      <c r="B45" s="23" t="s">
        <v>49</v>
      </c>
      <c r="C45" s="20"/>
      <c r="D45" s="10" t="s">
        <v>50</v>
      </c>
      <c r="E45" s="49" t="s">
        <v>50</v>
      </c>
      <c r="F45" s="50">
        <v>40</v>
      </c>
      <c r="G45" s="51">
        <v>40</v>
      </c>
    </row>
    <row r="46" spans="1:7" ht="19.149999999999999" customHeight="1" x14ac:dyDescent="0.25">
      <c r="A46" s="66" t="s">
        <v>471</v>
      </c>
      <c r="B46" s="67"/>
      <c r="C46" s="67"/>
      <c r="D46" s="67"/>
      <c r="E46" s="67"/>
      <c r="F46" s="67"/>
      <c r="G46" s="68"/>
    </row>
    <row r="47" spans="1:7" x14ac:dyDescent="0.25">
      <c r="A47" s="26">
        <f>+SUM(1+A45)</f>
        <v>34</v>
      </c>
      <c r="B47" s="24" t="s">
        <v>51</v>
      </c>
      <c r="C47" s="20"/>
      <c r="D47" s="10">
        <v>1692</v>
      </c>
      <c r="E47" s="49">
        <v>1692</v>
      </c>
      <c r="F47" s="50" t="s">
        <v>44</v>
      </c>
      <c r="G47" s="51" t="s">
        <v>44</v>
      </c>
    </row>
    <row r="48" spans="1:7" x14ac:dyDescent="0.25">
      <c r="A48" s="27">
        <f t="shared" si="0"/>
        <v>35</v>
      </c>
      <c r="B48" s="22" t="s">
        <v>52</v>
      </c>
      <c r="C48" s="20"/>
      <c r="D48" s="10">
        <v>1200</v>
      </c>
      <c r="E48" s="49">
        <v>1200</v>
      </c>
      <c r="F48" s="50" t="s">
        <v>44</v>
      </c>
      <c r="G48" s="51" t="s">
        <v>44</v>
      </c>
    </row>
    <row r="49" spans="1:7" x14ac:dyDescent="0.25">
      <c r="A49" s="27">
        <f t="shared" si="0"/>
        <v>36</v>
      </c>
      <c r="B49" s="22" t="s">
        <v>53</v>
      </c>
      <c r="C49" s="20"/>
      <c r="D49" s="10">
        <v>2446</v>
      </c>
      <c r="E49" s="49">
        <v>2446</v>
      </c>
      <c r="F49" s="50" t="s">
        <v>44</v>
      </c>
      <c r="G49" s="51" t="s">
        <v>44</v>
      </c>
    </row>
    <row r="50" spans="1:7" x14ac:dyDescent="0.25">
      <c r="A50" s="27">
        <f t="shared" si="0"/>
        <v>37</v>
      </c>
      <c r="B50" s="22" t="s">
        <v>54</v>
      </c>
      <c r="C50" s="20"/>
      <c r="D50" s="10">
        <v>269</v>
      </c>
      <c r="E50" s="49">
        <v>269</v>
      </c>
      <c r="F50" s="50">
        <v>0</v>
      </c>
      <c r="G50" s="51">
        <v>0</v>
      </c>
    </row>
    <row r="51" spans="1:7" x14ac:dyDescent="0.25">
      <c r="A51" s="27">
        <f t="shared" si="0"/>
        <v>38</v>
      </c>
      <c r="B51" s="22" t="s">
        <v>55</v>
      </c>
      <c r="C51" s="20"/>
      <c r="D51" s="10" t="s">
        <v>7</v>
      </c>
      <c r="E51" s="49" t="s">
        <v>7</v>
      </c>
      <c r="F51" s="50" t="s">
        <v>44</v>
      </c>
      <c r="G51" s="51" t="s">
        <v>44</v>
      </c>
    </row>
    <row r="52" spans="1:7" x14ac:dyDescent="0.25">
      <c r="A52" s="27">
        <f t="shared" si="0"/>
        <v>39</v>
      </c>
      <c r="B52" s="22" t="s">
        <v>56</v>
      </c>
      <c r="C52" s="20"/>
      <c r="D52" s="10">
        <v>498</v>
      </c>
      <c r="E52" s="49">
        <v>498</v>
      </c>
      <c r="F52" s="50" t="s">
        <v>44</v>
      </c>
      <c r="G52" s="51" t="s">
        <v>44</v>
      </c>
    </row>
    <row r="53" spans="1:7" x14ac:dyDescent="0.25">
      <c r="A53" s="28">
        <f t="shared" si="0"/>
        <v>40</v>
      </c>
      <c r="B53" s="23" t="s">
        <v>57</v>
      </c>
      <c r="C53" s="20"/>
      <c r="D53" s="10">
        <v>885</v>
      </c>
      <c r="E53" s="49">
        <v>885</v>
      </c>
      <c r="F53" s="50" t="s">
        <v>44</v>
      </c>
      <c r="G53" s="51" t="s">
        <v>44</v>
      </c>
    </row>
    <row r="54" spans="1:7" ht="19.149999999999999" customHeight="1" x14ac:dyDescent="0.25">
      <c r="A54" s="66" t="s">
        <v>472</v>
      </c>
      <c r="B54" s="67"/>
      <c r="C54" s="67"/>
      <c r="D54" s="67"/>
      <c r="E54" s="67"/>
      <c r="F54" s="67"/>
      <c r="G54" s="68"/>
    </row>
    <row r="55" spans="1:7" x14ac:dyDescent="0.25">
      <c r="A55" s="26">
        <f>+SUM(1+A53)</f>
        <v>41</v>
      </c>
      <c r="B55" s="24" t="s">
        <v>58</v>
      </c>
      <c r="C55" s="20"/>
      <c r="D55" s="10">
        <v>5481</v>
      </c>
      <c r="E55" s="49">
        <v>5481</v>
      </c>
      <c r="F55" s="50">
        <v>287</v>
      </c>
      <c r="G55" s="51">
        <v>287</v>
      </c>
    </row>
    <row r="56" spans="1:7" x14ac:dyDescent="0.25">
      <c r="A56" s="28">
        <f t="shared" si="0"/>
        <v>42</v>
      </c>
      <c r="B56" s="23" t="s">
        <v>59</v>
      </c>
      <c r="C56" s="20"/>
      <c r="D56" s="10" t="s">
        <v>7</v>
      </c>
      <c r="E56" s="49" t="s">
        <v>7</v>
      </c>
      <c r="F56" s="50" t="s">
        <v>44</v>
      </c>
      <c r="G56" s="51" t="s">
        <v>44</v>
      </c>
    </row>
    <row r="57" spans="1:7" x14ac:dyDescent="0.25">
      <c r="A57" s="66" t="s">
        <v>473</v>
      </c>
      <c r="B57" s="67"/>
      <c r="C57" s="67"/>
      <c r="D57" s="67"/>
      <c r="E57" s="67"/>
      <c r="F57" s="67"/>
      <c r="G57" s="68"/>
    </row>
    <row r="58" spans="1:7" x14ac:dyDescent="0.25">
      <c r="A58" s="26">
        <f>+SUM(1+A56)</f>
        <v>43</v>
      </c>
      <c r="B58" s="24" t="s">
        <v>60</v>
      </c>
      <c r="C58" s="20"/>
      <c r="D58" s="10">
        <v>5000</v>
      </c>
      <c r="E58" s="52">
        <v>5000</v>
      </c>
      <c r="F58" s="50">
        <v>1128</v>
      </c>
      <c r="G58" s="51">
        <v>1128</v>
      </c>
    </row>
    <row r="59" spans="1:7" x14ac:dyDescent="0.25">
      <c r="A59" s="27">
        <f t="shared" si="0"/>
        <v>44</v>
      </c>
      <c r="B59" s="22" t="s">
        <v>61</v>
      </c>
      <c r="C59" s="20"/>
      <c r="D59" s="10">
        <v>5000</v>
      </c>
      <c r="E59" s="52">
        <v>5000</v>
      </c>
      <c r="F59" s="50" t="s">
        <v>7</v>
      </c>
      <c r="G59" s="51" t="s">
        <v>7</v>
      </c>
    </row>
    <row r="60" spans="1:7" x14ac:dyDescent="0.25">
      <c r="A60" s="27">
        <f t="shared" si="0"/>
        <v>45</v>
      </c>
      <c r="B60" s="22" t="s">
        <v>62</v>
      </c>
      <c r="C60" s="20"/>
      <c r="D60" s="10">
        <v>5000</v>
      </c>
      <c r="E60" s="52">
        <v>5000</v>
      </c>
      <c r="F60" s="50">
        <v>1128</v>
      </c>
      <c r="G60" s="51">
        <v>1128</v>
      </c>
    </row>
    <row r="61" spans="1:7" x14ac:dyDescent="0.25">
      <c r="A61" s="27">
        <f t="shared" si="0"/>
        <v>46</v>
      </c>
      <c r="B61" s="22" t="s">
        <v>63</v>
      </c>
      <c r="C61" s="20"/>
      <c r="D61" s="10">
        <v>5000</v>
      </c>
      <c r="E61" s="52">
        <v>5000</v>
      </c>
      <c r="F61" s="50">
        <v>2622</v>
      </c>
      <c r="G61" s="51">
        <v>2622</v>
      </c>
    </row>
    <row r="62" spans="1:7" x14ac:dyDescent="0.25">
      <c r="A62" s="27">
        <f t="shared" si="0"/>
        <v>47</v>
      </c>
      <c r="B62" s="22" t="s">
        <v>64</v>
      </c>
      <c r="C62" s="20"/>
      <c r="D62" s="10">
        <v>5000</v>
      </c>
      <c r="E62" s="49">
        <v>5000</v>
      </c>
      <c r="F62" s="50" t="s">
        <v>7</v>
      </c>
      <c r="G62" s="51" t="s">
        <v>7</v>
      </c>
    </row>
    <row r="63" spans="1:7" ht="51.75" x14ac:dyDescent="0.25">
      <c r="A63" s="27">
        <f t="shared" si="0"/>
        <v>48</v>
      </c>
      <c r="B63" s="22" t="s">
        <v>65</v>
      </c>
      <c r="C63" s="20"/>
      <c r="D63" s="10" t="s">
        <v>66</v>
      </c>
      <c r="E63" s="49" t="s">
        <v>66</v>
      </c>
      <c r="F63" s="50" t="s">
        <v>44</v>
      </c>
      <c r="G63" s="51" t="s">
        <v>44</v>
      </c>
    </row>
    <row r="64" spans="1:7" x14ac:dyDescent="0.25">
      <c r="A64" s="27">
        <f t="shared" si="0"/>
        <v>49</v>
      </c>
      <c r="B64" s="22" t="s">
        <v>67</v>
      </c>
      <c r="C64" s="20"/>
      <c r="D64" s="10">
        <v>5000</v>
      </c>
      <c r="E64" s="49">
        <v>5000</v>
      </c>
      <c r="F64" s="50">
        <v>1128</v>
      </c>
      <c r="G64" s="51">
        <v>1128</v>
      </c>
    </row>
    <row r="65" spans="1:7" x14ac:dyDescent="0.25">
      <c r="A65" s="27">
        <f t="shared" si="0"/>
        <v>50</v>
      </c>
      <c r="B65" s="22" t="s">
        <v>68</v>
      </c>
      <c r="C65" s="20"/>
      <c r="D65" s="10">
        <v>5000</v>
      </c>
      <c r="E65" s="49">
        <v>5000</v>
      </c>
      <c r="F65" s="50" t="s">
        <v>7</v>
      </c>
      <c r="G65" s="51" t="s">
        <v>7</v>
      </c>
    </row>
    <row r="66" spans="1:7" ht="51.75" x14ac:dyDescent="0.25">
      <c r="A66" s="27">
        <f t="shared" si="0"/>
        <v>51</v>
      </c>
      <c r="B66" s="22" t="s">
        <v>69</v>
      </c>
      <c r="C66" s="20"/>
      <c r="D66" s="10" t="s">
        <v>70</v>
      </c>
      <c r="E66" s="49" t="s">
        <v>70</v>
      </c>
      <c r="F66" s="50">
        <v>2160</v>
      </c>
      <c r="G66" s="51">
        <v>2160</v>
      </c>
    </row>
    <row r="67" spans="1:7" ht="51.75" x14ac:dyDescent="0.25">
      <c r="A67" s="27">
        <f t="shared" si="0"/>
        <v>52</v>
      </c>
      <c r="B67" s="22" t="s">
        <v>71</v>
      </c>
      <c r="C67" s="20"/>
      <c r="D67" s="10" t="s">
        <v>70</v>
      </c>
      <c r="E67" s="49" t="s">
        <v>70</v>
      </c>
      <c r="F67" s="50">
        <v>2160</v>
      </c>
      <c r="G67" s="51">
        <v>2160</v>
      </c>
    </row>
    <row r="68" spans="1:7" x14ac:dyDescent="0.25">
      <c r="A68" s="27">
        <f t="shared" si="0"/>
        <v>53</v>
      </c>
      <c r="B68" s="22" t="s">
        <v>72</v>
      </c>
      <c r="C68" s="20"/>
      <c r="D68" s="10">
        <v>5000</v>
      </c>
      <c r="E68" s="49">
        <v>5000</v>
      </c>
      <c r="F68" s="50">
        <v>987</v>
      </c>
      <c r="G68" s="51">
        <v>987</v>
      </c>
    </row>
    <row r="69" spans="1:7" x14ac:dyDescent="0.25">
      <c r="A69" s="27">
        <f t="shared" si="0"/>
        <v>54</v>
      </c>
      <c r="B69" s="22" t="s">
        <v>73</v>
      </c>
      <c r="C69" s="20"/>
      <c r="D69" s="10" t="s">
        <v>44</v>
      </c>
      <c r="E69" s="49" t="s">
        <v>44</v>
      </c>
      <c r="F69" s="50" t="s">
        <v>7</v>
      </c>
      <c r="G69" s="51" t="s">
        <v>7</v>
      </c>
    </row>
    <row r="70" spans="1:7" x14ac:dyDescent="0.25">
      <c r="A70" s="27">
        <f t="shared" si="0"/>
        <v>55</v>
      </c>
      <c r="B70" s="22" t="s">
        <v>74</v>
      </c>
      <c r="C70" s="20"/>
      <c r="D70" s="10">
        <v>5000</v>
      </c>
      <c r="E70" s="49">
        <v>5000</v>
      </c>
      <c r="F70" s="50">
        <v>1234</v>
      </c>
      <c r="G70" s="51">
        <v>1234</v>
      </c>
    </row>
    <row r="71" spans="1:7" ht="51.75" x14ac:dyDescent="0.25">
      <c r="A71" s="27">
        <f t="shared" si="0"/>
        <v>56</v>
      </c>
      <c r="B71" s="22" t="s">
        <v>75</v>
      </c>
      <c r="C71" s="20"/>
      <c r="D71" s="10" t="s">
        <v>76</v>
      </c>
      <c r="E71" s="49" t="s">
        <v>76</v>
      </c>
      <c r="F71" s="50">
        <v>2005</v>
      </c>
      <c r="G71" s="51">
        <v>2005</v>
      </c>
    </row>
    <row r="72" spans="1:7" ht="51.75" x14ac:dyDescent="0.25">
      <c r="A72" s="27">
        <f t="shared" si="0"/>
        <v>57</v>
      </c>
      <c r="B72" s="22" t="s">
        <v>77</v>
      </c>
      <c r="C72" s="20"/>
      <c r="D72" s="10" t="s">
        <v>78</v>
      </c>
      <c r="E72" s="49" t="s">
        <v>78</v>
      </c>
      <c r="F72" s="50">
        <v>2622</v>
      </c>
      <c r="G72" s="51">
        <v>2622</v>
      </c>
    </row>
    <row r="73" spans="1:7" x14ac:dyDescent="0.25">
      <c r="A73" s="27">
        <f t="shared" si="0"/>
        <v>58</v>
      </c>
      <c r="B73" s="22" t="s">
        <v>79</v>
      </c>
      <c r="C73" s="20"/>
      <c r="D73" s="10">
        <v>5000</v>
      </c>
      <c r="E73" s="49">
        <v>5000</v>
      </c>
      <c r="F73" s="50">
        <v>1128</v>
      </c>
      <c r="G73" s="51">
        <v>1128</v>
      </c>
    </row>
    <row r="74" spans="1:7" x14ac:dyDescent="0.25">
      <c r="A74" s="27">
        <f t="shared" si="0"/>
        <v>59</v>
      </c>
      <c r="B74" s="22" t="s">
        <v>80</v>
      </c>
      <c r="C74" s="20"/>
      <c r="D74" s="10">
        <v>5000</v>
      </c>
      <c r="E74" s="49">
        <v>5000</v>
      </c>
      <c r="F74" s="50" t="s">
        <v>81</v>
      </c>
      <c r="G74" s="51" t="s">
        <v>81</v>
      </c>
    </row>
    <row r="75" spans="1:7" ht="51.75" x14ac:dyDescent="0.25">
      <c r="A75" s="27">
        <f t="shared" si="0"/>
        <v>60</v>
      </c>
      <c r="B75" s="22" t="s">
        <v>82</v>
      </c>
      <c r="C75" s="20"/>
      <c r="D75" s="10" t="s">
        <v>70</v>
      </c>
      <c r="E75" s="49" t="s">
        <v>70</v>
      </c>
      <c r="F75" s="50">
        <v>2622</v>
      </c>
      <c r="G75" s="51">
        <v>2622</v>
      </c>
    </row>
    <row r="76" spans="1:7" ht="51.75" x14ac:dyDescent="0.25">
      <c r="A76" s="27">
        <f t="shared" ref="A76:A145" si="1">+SUM(1+A75)</f>
        <v>61</v>
      </c>
      <c r="B76" s="22" t="s">
        <v>83</v>
      </c>
      <c r="C76" s="20"/>
      <c r="D76" s="10" t="s">
        <v>70</v>
      </c>
      <c r="E76" s="49" t="s">
        <v>70</v>
      </c>
      <c r="F76" s="50">
        <v>2622</v>
      </c>
      <c r="G76" s="51">
        <v>2622</v>
      </c>
    </row>
    <row r="77" spans="1:7" x14ac:dyDescent="0.25">
      <c r="A77" s="27">
        <f t="shared" si="1"/>
        <v>62</v>
      </c>
      <c r="B77" s="22" t="s">
        <v>80</v>
      </c>
      <c r="C77" s="20"/>
      <c r="D77" s="10">
        <v>5000</v>
      </c>
      <c r="E77" s="49">
        <v>5000</v>
      </c>
      <c r="F77" s="50" t="s">
        <v>44</v>
      </c>
      <c r="G77" s="51" t="s">
        <v>44</v>
      </c>
    </row>
    <row r="78" spans="1:7" x14ac:dyDescent="0.25">
      <c r="A78" s="28">
        <f t="shared" si="1"/>
        <v>63</v>
      </c>
      <c r="B78" s="23" t="s">
        <v>84</v>
      </c>
      <c r="C78" s="20"/>
      <c r="D78" s="10" t="s">
        <v>85</v>
      </c>
      <c r="E78" s="49" t="s">
        <v>85</v>
      </c>
      <c r="F78" s="50">
        <v>1128</v>
      </c>
      <c r="G78" s="51">
        <v>1128</v>
      </c>
    </row>
    <row r="79" spans="1:7" x14ac:dyDescent="0.25">
      <c r="A79" s="66" t="s">
        <v>474</v>
      </c>
      <c r="B79" s="67"/>
      <c r="C79" s="67"/>
      <c r="D79" s="67"/>
      <c r="E79" s="67"/>
      <c r="F79" s="67"/>
      <c r="G79" s="68"/>
    </row>
    <row r="80" spans="1:7" x14ac:dyDescent="0.25">
      <c r="A80" s="29">
        <f>+SUM(1+A78)</f>
        <v>64</v>
      </c>
      <c r="B80" s="25" t="s">
        <v>86</v>
      </c>
      <c r="C80" s="20"/>
      <c r="D80" s="10" t="s">
        <v>7</v>
      </c>
      <c r="E80" s="49" t="s">
        <v>7</v>
      </c>
      <c r="F80" s="50" t="s">
        <v>7</v>
      </c>
      <c r="G80" s="51" t="s">
        <v>7</v>
      </c>
    </row>
    <row r="81" spans="1:7" x14ac:dyDescent="0.25">
      <c r="A81" s="66" t="s">
        <v>475</v>
      </c>
      <c r="B81" s="67"/>
      <c r="C81" s="67"/>
      <c r="D81" s="67"/>
      <c r="E81" s="67"/>
      <c r="F81" s="67"/>
      <c r="G81" s="68"/>
    </row>
    <row r="82" spans="1:7" x14ac:dyDescent="0.25">
      <c r="A82" s="26">
        <f>+SUM(1+A80)</f>
        <v>65</v>
      </c>
      <c r="B82" s="24" t="s">
        <v>87</v>
      </c>
      <c r="C82" s="21"/>
      <c r="D82" s="53">
        <v>8712</v>
      </c>
      <c r="E82" s="54">
        <v>8712</v>
      </c>
      <c r="F82" s="55">
        <v>346</v>
      </c>
      <c r="G82" s="56">
        <v>346</v>
      </c>
    </row>
    <row r="83" spans="1:7" ht="34.5" x14ac:dyDescent="0.25">
      <c r="A83" s="27">
        <f t="shared" si="1"/>
        <v>66</v>
      </c>
      <c r="B83" s="22" t="s">
        <v>88</v>
      </c>
      <c r="C83" s="21"/>
      <c r="D83" s="53" t="s">
        <v>44</v>
      </c>
      <c r="E83" s="54" t="s">
        <v>44</v>
      </c>
      <c r="F83" s="55">
        <v>5207</v>
      </c>
      <c r="G83" s="56">
        <v>5207</v>
      </c>
    </row>
    <row r="84" spans="1:7" x14ac:dyDescent="0.25">
      <c r="A84" s="27">
        <f t="shared" si="1"/>
        <v>67</v>
      </c>
      <c r="B84" s="22" t="s">
        <v>89</v>
      </c>
      <c r="C84" s="21"/>
      <c r="D84" s="53">
        <v>690</v>
      </c>
      <c r="E84" s="54">
        <v>690</v>
      </c>
      <c r="F84" s="55" t="s">
        <v>7</v>
      </c>
      <c r="G84" s="56" t="s">
        <v>7</v>
      </c>
    </row>
    <row r="85" spans="1:7" x14ac:dyDescent="0.25">
      <c r="A85" s="27">
        <f t="shared" si="1"/>
        <v>68</v>
      </c>
      <c r="B85" s="22" t="s">
        <v>90</v>
      </c>
      <c r="C85" s="21"/>
      <c r="D85" s="53">
        <v>893</v>
      </c>
      <c r="E85" s="54">
        <v>893</v>
      </c>
      <c r="F85" s="55" t="s">
        <v>7</v>
      </c>
      <c r="G85" s="56" t="s">
        <v>7</v>
      </c>
    </row>
    <row r="86" spans="1:7" ht="34.5" x14ac:dyDescent="0.25">
      <c r="A86" s="27">
        <f t="shared" si="1"/>
        <v>69</v>
      </c>
      <c r="B86" s="22" t="s">
        <v>91</v>
      </c>
      <c r="C86" s="21"/>
      <c r="D86" s="53">
        <v>1570</v>
      </c>
      <c r="E86" s="54">
        <v>1570</v>
      </c>
      <c r="F86" s="55">
        <v>143</v>
      </c>
      <c r="G86" s="56">
        <v>143</v>
      </c>
    </row>
    <row r="87" spans="1:7" x14ac:dyDescent="0.25">
      <c r="A87" s="66" t="s">
        <v>479</v>
      </c>
      <c r="B87" s="67"/>
      <c r="C87" s="67"/>
      <c r="D87" s="67"/>
      <c r="E87" s="67"/>
      <c r="F87" s="67"/>
      <c r="G87" s="68"/>
    </row>
    <row r="88" spans="1:7" ht="34.5" x14ac:dyDescent="0.25">
      <c r="A88" s="27">
        <f>+SUM(1+A86)</f>
        <v>70</v>
      </c>
      <c r="B88" s="22" t="s">
        <v>92</v>
      </c>
      <c r="C88" s="21"/>
      <c r="D88" s="53" t="s">
        <v>93</v>
      </c>
      <c r="E88" s="54" t="s">
        <v>93</v>
      </c>
      <c r="F88" s="55" t="s">
        <v>44</v>
      </c>
      <c r="G88" s="56" t="s">
        <v>44</v>
      </c>
    </row>
    <row r="89" spans="1:7" ht="34.5" x14ac:dyDescent="0.25">
      <c r="A89" s="27">
        <f t="shared" si="1"/>
        <v>71</v>
      </c>
      <c r="B89" s="22" t="s">
        <v>94</v>
      </c>
      <c r="C89" s="21"/>
      <c r="D89" s="53" t="s">
        <v>93</v>
      </c>
      <c r="E89" s="54" t="s">
        <v>93</v>
      </c>
      <c r="F89" s="55" t="s">
        <v>44</v>
      </c>
      <c r="G89" s="56" t="s">
        <v>44</v>
      </c>
    </row>
    <row r="90" spans="1:7" x14ac:dyDescent="0.25">
      <c r="A90" s="66" t="s">
        <v>480</v>
      </c>
      <c r="B90" s="67"/>
      <c r="C90" s="67"/>
      <c r="D90" s="67"/>
      <c r="E90" s="67"/>
      <c r="F90" s="67"/>
      <c r="G90" s="68"/>
    </row>
    <row r="91" spans="1:7" ht="103.5" x14ac:dyDescent="0.25">
      <c r="A91" s="27">
        <f>+SUM(1+A89)</f>
        <v>72</v>
      </c>
      <c r="B91" s="22" t="s">
        <v>95</v>
      </c>
      <c r="C91" s="21"/>
      <c r="D91" s="53" t="s">
        <v>7</v>
      </c>
      <c r="E91" s="54" t="s">
        <v>7</v>
      </c>
      <c r="F91" s="55" t="s">
        <v>7</v>
      </c>
      <c r="G91" s="56" t="s">
        <v>7</v>
      </c>
    </row>
    <row r="92" spans="1:7" x14ac:dyDescent="0.25">
      <c r="A92" s="66" t="s">
        <v>481</v>
      </c>
      <c r="B92" s="67"/>
      <c r="C92" s="67"/>
      <c r="D92" s="67"/>
      <c r="E92" s="67"/>
      <c r="F92" s="67"/>
      <c r="G92" s="68"/>
    </row>
    <row r="93" spans="1:7" x14ac:dyDescent="0.25">
      <c r="A93" s="27">
        <f>+SUM(1+A91)</f>
        <v>73</v>
      </c>
      <c r="B93" s="22" t="s">
        <v>96</v>
      </c>
      <c r="C93" s="21"/>
      <c r="D93" s="53">
        <v>1930</v>
      </c>
      <c r="E93" s="54">
        <v>1930</v>
      </c>
      <c r="F93" s="55">
        <v>1562</v>
      </c>
      <c r="G93" s="56">
        <v>1562</v>
      </c>
    </row>
    <row r="94" spans="1:7" ht="34.5" x14ac:dyDescent="0.25">
      <c r="A94" s="27">
        <f t="shared" si="1"/>
        <v>74</v>
      </c>
      <c r="B94" s="22" t="s">
        <v>97</v>
      </c>
      <c r="C94" s="21"/>
      <c r="D94" s="53" t="s">
        <v>93</v>
      </c>
      <c r="E94" s="54" t="s">
        <v>93</v>
      </c>
      <c r="F94" s="55">
        <v>2491</v>
      </c>
      <c r="G94" s="56">
        <v>2491</v>
      </c>
    </row>
    <row r="95" spans="1:7" x14ac:dyDescent="0.25">
      <c r="A95" s="27">
        <f t="shared" si="1"/>
        <v>75</v>
      </c>
      <c r="B95" s="22" t="s">
        <v>98</v>
      </c>
      <c r="C95" s="21"/>
      <c r="D95" s="53">
        <v>45</v>
      </c>
      <c r="E95" s="54">
        <v>45</v>
      </c>
      <c r="F95" s="55">
        <v>48</v>
      </c>
      <c r="G95" s="56">
        <v>48</v>
      </c>
    </row>
    <row r="96" spans="1:7" x14ac:dyDescent="0.25">
      <c r="A96" s="27">
        <f t="shared" si="1"/>
        <v>76</v>
      </c>
      <c r="B96" s="22" t="s">
        <v>99</v>
      </c>
      <c r="C96" s="21"/>
      <c r="D96" s="53">
        <v>150</v>
      </c>
      <c r="E96" s="54">
        <v>150</v>
      </c>
      <c r="F96" s="55">
        <v>0</v>
      </c>
      <c r="G96" s="56">
        <v>0</v>
      </c>
    </row>
    <row r="97" spans="1:7" ht="34.5" x14ac:dyDescent="0.25">
      <c r="A97" s="27">
        <f t="shared" si="1"/>
        <v>77</v>
      </c>
      <c r="B97" s="22" t="s">
        <v>100</v>
      </c>
      <c r="C97" s="21"/>
      <c r="D97" s="53">
        <v>450</v>
      </c>
      <c r="E97" s="54">
        <v>450</v>
      </c>
      <c r="F97" s="55">
        <v>333</v>
      </c>
      <c r="G97" s="56">
        <v>333</v>
      </c>
    </row>
    <row r="98" spans="1:7" x14ac:dyDescent="0.25">
      <c r="A98" s="66" t="s">
        <v>482</v>
      </c>
      <c r="B98" s="67"/>
      <c r="C98" s="67"/>
      <c r="D98" s="67"/>
      <c r="E98" s="67"/>
      <c r="F98" s="67"/>
      <c r="G98" s="68"/>
    </row>
    <row r="99" spans="1:7" x14ac:dyDescent="0.25">
      <c r="A99" s="72" t="s">
        <v>101</v>
      </c>
      <c r="B99" s="70" t="s">
        <v>101</v>
      </c>
      <c r="C99" s="70"/>
      <c r="D99" s="70"/>
      <c r="E99" s="70"/>
      <c r="F99" s="70"/>
      <c r="G99" s="71"/>
    </row>
    <row r="100" spans="1:7" x14ac:dyDescent="0.25">
      <c r="A100" s="27">
        <f>+SUM(1+A97)</f>
        <v>78</v>
      </c>
      <c r="B100" s="22" t="s">
        <v>102</v>
      </c>
      <c r="C100" s="21"/>
      <c r="D100" s="53" t="s">
        <v>103</v>
      </c>
      <c r="E100" s="54" t="s">
        <v>103</v>
      </c>
      <c r="F100" s="55" t="s">
        <v>44</v>
      </c>
      <c r="G100" s="56" t="s">
        <v>44</v>
      </c>
    </row>
    <row r="101" spans="1:7" x14ac:dyDescent="0.25">
      <c r="A101" s="27">
        <f t="shared" si="1"/>
        <v>79</v>
      </c>
      <c r="B101" s="22" t="s">
        <v>104</v>
      </c>
      <c r="C101" s="21"/>
      <c r="D101" s="53" t="s">
        <v>103</v>
      </c>
      <c r="E101" s="54" t="s">
        <v>103</v>
      </c>
      <c r="F101" s="55" t="s">
        <v>44</v>
      </c>
      <c r="G101" s="56" t="s">
        <v>44</v>
      </c>
    </row>
    <row r="102" spans="1:7" x14ac:dyDescent="0.25">
      <c r="A102" s="27">
        <f t="shared" si="1"/>
        <v>80</v>
      </c>
      <c r="B102" s="22" t="s">
        <v>105</v>
      </c>
      <c r="C102" s="21"/>
      <c r="D102" s="53" t="s">
        <v>103</v>
      </c>
      <c r="E102" s="54" t="s">
        <v>103</v>
      </c>
      <c r="F102" s="55" t="s">
        <v>44</v>
      </c>
      <c r="G102" s="56" t="s">
        <v>44</v>
      </c>
    </row>
    <row r="103" spans="1:7" x14ac:dyDescent="0.25">
      <c r="A103" s="27">
        <f t="shared" si="1"/>
        <v>81</v>
      </c>
      <c r="B103" s="22" t="s">
        <v>106</v>
      </c>
      <c r="C103" s="21"/>
      <c r="D103" s="53" t="s">
        <v>103</v>
      </c>
      <c r="E103" s="54" t="s">
        <v>103</v>
      </c>
      <c r="F103" s="55" t="s">
        <v>44</v>
      </c>
      <c r="G103" s="56" t="s">
        <v>44</v>
      </c>
    </row>
    <row r="104" spans="1:7" x14ac:dyDescent="0.25">
      <c r="A104" s="27">
        <f t="shared" si="1"/>
        <v>82</v>
      </c>
      <c r="B104" s="22" t="s">
        <v>107</v>
      </c>
      <c r="C104" s="21"/>
      <c r="D104" s="53" t="s">
        <v>103</v>
      </c>
      <c r="E104" s="54" t="s">
        <v>103</v>
      </c>
      <c r="F104" s="55" t="s">
        <v>44</v>
      </c>
      <c r="G104" s="56" t="s">
        <v>44</v>
      </c>
    </row>
    <row r="105" spans="1:7" x14ac:dyDescent="0.25">
      <c r="A105" s="72" t="s">
        <v>108</v>
      </c>
      <c r="B105" s="70" t="s">
        <v>108</v>
      </c>
      <c r="C105" s="70"/>
      <c r="D105" s="70"/>
      <c r="E105" s="70"/>
      <c r="F105" s="70"/>
      <c r="G105" s="71"/>
    </row>
    <row r="106" spans="1:7" ht="34.5" x14ac:dyDescent="0.25">
      <c r="A106" s="27">
        <f>+SUM(1+A104)</f>
        <v>83</v>
      </c>
      <c r="B106" s="22" t="s">
        <v>109</v>
      </c>
      <c r="C106" s="21"/>
      <c r="D106" s="53" t="s">
        <v>103</v>
      </c>
      <c r="E106" s="54" t="s">
        <v>103</v>
      </c>
      <c r="F106" s="55" t="s">
        <v>44</v>
      </c>
      <c r="G106" s="56" t="s">
        <v>44</v>
      </c>
    </row>
    <row r="107" spans="1:7" ht="34.5" x14ac:dyDescent="0.25">
      <c r="A107" s="27">
        <f t="shared" si="1"/>
        <v>84</v>
      </c>
      <c r="B107" s="22" t="s">
        <v>110</v>
      </c>
      <c r="C107" s="21"/>
      <c r="D107" s="53" t="s">
        <v>103</v>
      </c>
      <c r="E107" s="54" t="s">
        <v>103</v>
      </c>
      <c r="F107" s="55" t="s">
        <v>44</v>
      </c>
      <c r="G107" s="56" t="s">
        <v>44</v>
      </c>
    </row>
    <row r="108" spans="1:7" ht="34.5" x14ac:dyDescent="0.25">
      <c r="A108" s="27">
        <f t="shared" si="1"/>
        <v>85</v>
      </c>
      <c r="B108" s="22" t="s">
        <v>111</v>
      </c>
      <c r="C108" s="21"/>
      <c r="D108" s="53" t="s">
        <v>103</v>
      </c>
      <c r="E108" s="54" t="s">
        <v>103</v>
      </c>
      <c r="F108" s="55" t="s">
        <v>44</v>
      </c>
      <c r="G108" s="56" t="s">
        <v>44</v>
      </c>
    </row>
    <row r="109" spans="1:7" ht="34.5" x14ac:dyDescent="0.25">
      <c r="A109" s="27">
        <f t="shared" si="1"/>
        <v>86</v>
      </c>
      <c r="B109" s="22" t="s">
        <v>112</v>
      </c>
      <c r="C109" s="21"/>
      <c r="D109" s="53" t="s">
        <v>103</v>
      </c>
      <c r="E109" s="54" t="s">
        <v>103</v>
      </c>
      <c r="F109" s="55" t="s">
        <v>44</v>
      </c>
      <c r="G109" s="56" t="s">
        <v>44</v>
      </c>
    </row>
    <row r="110" spans="1:7" ht="34.5" x14ac:dyDescent="0.25">
      <c r="A110" s="27">
        <f t="shared" si="1"/>
        <v>87</v>
      </c>
      <c r="B110" s="22" t="s">
        <v>109</v>
      </c>
      <c r="C110" s="21"/>
      <c r="D110" s="53" t="s">
        <v>103</v>
      </c>
      <c r="E110" s="54" t="s">
        <v>103</v>
      </c>
      <c r="F110" s="55" t="s">
        <v>44</v>
      </c>
      <c r="G110" s="56" t="s">
        <v>44</v>
      </c>
    </row>
    <row r="111" spans="1:7" ht="34.5" x14ac:dyDescent="0.25">
      <c r="A111" s="27">
        <f t="shared" si="1"/>
        <v>88</v>
      </c>
      <c r="B111" s="22" t="s">
        <v>113</v>
      </c>
      <c r="C111" s="21"/>
      <c r="D111" s="53" t="s">
        <v>103</v>
      </c>
      <c r="E111" s="54" t="s">
        <v>103</v>
      </c>
      <c r="F111" s="55" t="s">
        <v>44</v>
      </c>
      <c r="G111" s="56" t="s">
        <v>44</v>
      </c>
    </row>
    <row r="112" spans="1:7" ht="34.5" x14ac:dyDescent="0.25">
      <c r="A112" s="27">
        <f t="shared" si="1"/>
        <v>89</v>
      </c>
      <c r="B112" s="22" t="s">
        <v>114</v>
      </c>
      <c r="C112" s="21"/>
      <c r="D112" s="53" t="s">
        <v>103</v>
      </c>
      <c r="E112" s="54" t="s">
        <v>103</v>
      </c>
      <c r="F112" s="55" t="s">
        <v>44</v>
      </c>
      <c r="G112" s="56" t="s">
        <v>44</v>
      </c>
    </row>
    <row r="113" spans="1:7" ht="34.5" x14ac:dyDescent="0.25">
      <c r="A113" s="27">
        <f t="shared" si="1"/>
        <v>90</v>
      </c>
      <c r="B113" s="22" t="s">
        <v>115</v>
      </c>
      <c r="C113" s="21"/>
      <c r="D113" s="53" t="s">
        <v>103</v>
      </c>
      <c r="E113" s="54" t="s">
        <v>103</v>
      </c>
      <c r="F113" s="55" t="s">
        <v>44</v>
      </c>
      <c r="G113" s="56" t="s">
        <v>44</v>
      </c>
    </row>
    <row r="114" spans="1:7" ht="34.5" x14ac:dyDescent="0.25">
      <c r="A114" s="27">
        <f t="shared" si="1"/>
        <v>91</v>
      </c>
      <c r="B114" s="22" t="s">
        <v>116</v>
      </c>
      <c r="C114" s="21"/>
      <c r="D114" s="53">
        <v>4800</v>
      </c>
      <c r="E114" s="54">
        <v>4800</v>
      </c>
      <c r="F114" s="55" t="s">
        <v>44</v>
      </c>
      <c r="G114" s="56" t="s">
        <v>44</v>
      </c>
    </row>
    <row r="115" spans="1:7" ht="34.5" x14ac:dyDescent="0.25">
      <c r="A115" s="27">
        <f t="shared" si="1"/>
        <v>92</v>
      </c>
      <c r="B115" s="22" t="s">
        <v>117</v>
      </c>
      <c r="C115" s="21"/>
      <c r="D115" s="53" t="s">
        <v>103</v>
      </c>
      <c r="E115" s="54" t="s">
        <v>103</v>
      </c>
      <c r="F115" s="55" t="s">
        <v>44</v>
      </c>
      <c r="G115" s="56" t="s">
        <v>44</v>
      </c>
    </row>
    <row r="116" spans="1:7" ht="34.5" x14ac:dyDescent="0.25">
      <c r="A116" s="27">
        <f t="shared" si="1"/>
        <v>93</v>
      </c>
      <c r="B116" s="22" t="s">
        <v>118</v>
      </c>
      <c r="C116" s="21"/>
      <c r="D116" s="53" t="s">
        <v>103</v>
      </c>
      <c r="E116" s="54" t="s">
        <v>103</v>
      </c>
      <c r="F116" s="55" t="s">
        <v>44</v>
      </c>
      <c r="G116" s="56" t="s">
        <v>44</v>
      </c>
    </row>
    <row r="117" spans="1:7" ht="34.5" x14ac:dyDescent="0.25">
      <c r="A117" s="27">
        <f t="shared" si="1"/>
        <v>94</v>
      </c>
      <c r="B117" s="22" t="s">
        <v>119</v>
      </c>
      <c r="C117" s="21"/>
      <c r="D117" s="53" t="s">
        <v>103</v>
      </c>
      <c r="E117" s="54" t="s">
        <v>103</v>
      </c>
      <c r="F117" s="55" t="s">
        <v>44</v>
      </c>
      <c r="G117" s="56" t="s">
        <v>44</v>
      </c>
    </row>
    <row r="118" spans="1:7" x14ac:dyDescent="0.25">
      <c r="A118" s="69" t="s">
        <v>120</v>
      </c>
      <c r="B118" s="70"/>
      <c r="C118" s="70"/>
      <c r="D118" s="70"/>
      <c r="E118" s="70"/>
      <c r="F118" s="70"/>
      <c r="G118" s="71"/>
    </row>
    <row r="119" spans="1:7" x14ac:dyDescent="0.25">
      <c r="A119" s="27">
        <f>+SUM(1+A117)</f>
        <v>95</v>
      </c>
      <c r="B119" s="22" t="s">
        <v>121</v>
      </c>
      <c r="C119" s="21"/>
      <c r="D119" s="53">
        <v>396</v>
      </c>
      <c r="E119" s="54">
        <v>396</v>
      </c>
      <c r="F119" s="55" t="s">
        <v>44</v>
      </c>
      <c r="G119" s="56" t="s">
        <v>44</v>
      </c>
    </row>
    <row r="120" spans="1:7" x14ac:dyDescent="0.25">
      <c r="A120" s="27">
        <f t="shared" si="1"/>
        <v>96</v>
      </c>
      <c r="B120" s="22" t="s">
        <v>122</v>
      </c>
      <c r="C120" s="21"/>
      <c r="D120" s="53">
        <v>260</v>
      </c>
      <c r="E120" s="54">
        <v>260</v>
      </c>
      <c r="F120" s="55" t="s">
        <v>44</v>
      </c>
      <c r="G120" s="56" t="s">
        <v>44</v>
      </c>
    </row>
    <row r="121" spans="1:7" x14ac:dyDescent="0.25">
      <c r="A121" s="27">
        <f t="shared" si="1"/>
        <v>97</v>
      </c>
      <c r="B121" s="22" t="s">
        <v>123</v>
      </c>
      <c r="C121" s="21"/>
      <c r="D121" s="53">
        <v>396</v>
      </c>
      <c r="E121" s="54">
        <v>396</v>
      </c>
      <c r="F121" s="55" t="s">
        <v>44</v>
      </c>
      <c r="G121" s="56" t="s">
        <v>44</v>
      </c>
    </row>
    <row r="122" spans="1:7" x14ac:dyDescent="0.25">
      <c r="A122" s="27">
        <f t="shared" si="1"/>
        <v>98</v>
      </c>
      <c r="B122" s="22" t="s">
        <v>124</v>
      </c>
      <c r="C122" s="21"/>
      <c r="D122" s="53">
        <v>686</v>
      </c>
      <c r="E122" s="54">
        <v>686</v>
      </c>
      <c r="F122" s="55" t="s">
        <v>44</v>
      </c>
      <c r="G122" s="56" t="s">
        <v>44</v>
      </c>
    </row>
    <row r="123" spans="1:7" x14ac:dyDescent="0.25">
      <c r="A123" s="27">
        <f t="shared" si="1"/>
        <v>99</v>
      </c>
      <c r="B123" s="22" t="s">
        <v>125</v>
      </c>
      <c r="C123" s="21"/>
      <c r="D123" s="53">
        <v>686</v>
      </c>
      <c r="E123" s="54">
        <v>686</v>
      </c>
      <c r="F123" s="55" t="s">
        <v>44</v>
      </c>
      <c r="G123" s="56" t="s">
        <v>44</v>
      </c>
    </row>
    <row r="124" spans="1:7" x14ac:dyDescent="0.25">
      <c r="A124" s="27">
        <f t="shared" si="1"/>
        <v>100</v>
      </c>
      <c r="B124" s="22" t="s">
        <v>126</v>
      </c>
      <c r="C124" s="21"/>
      <c r="D124" s="53">
        <v>507</v>
      </c>
      <c r="E124" s="54">
        <v>507</v>
      </c>
      <c r="F124" s="55" t="s">
        <v>44</v>
      </c>
      <c r="G124" s="56" t="s">
        <v>44</v>
      </c>
    </row>
    <row r="125" spans="1:7" x14ac:dyDescent="0.25">
      <c r="A125" s="27">
        <f t="shared" si="1"/>
        <v>101</v>
      </c>
      <c r="B125" s="22" t="s">
        <v>127</v>
      </c>
      <c r="C125" s="21"/>
      <c r="D125" s="53">
        <v>396</v>
      </c>
      <c r="E125" s="54">
        <v>396</v>
      </c>
      <c r="F125" s="55" t="s">
        <v>44</v>
      </c>
      <c r="G125" s="56" t="s">
        <v>44</v>
      </c>
    </row>
    <row r="126" spans="1:7" x14ac:dyDescent="0.25">
      <c r="A126" s="27">
        <f t="shared" si="1"/>
        <v>102</v>
      </c>
      <c r="B126" s="22" t="s">
        <v>128</v>
      </c>
      <c r="C126" s="21"/>
      <c r="D126" s="53">
        <v>396</v>
      </c>
      <c r="E126" s="54">
        <v>396</v>
      </c>
      <c r="F126" s="55" t="s">
        <v>44</v>
      </c>
      <c r="G126" s="56" t="s">
        <v>44</v>
      </c>
    </row>
    <row r="127" spans="1:7" x14ac:dyDescent="0.25">
      <c r="A127" s="27">
        <f t="shared" si="1"/>
        <v>103</v>
      </c>
      <c r="B127" s="22" t="s">
        <v>129</v>
      </c>
      <c r="C127" s="21"/>
      <c r="D127" s="53">
        <v>686</v>
      </c>
      <c r="E127" s="54">
        <v>686</v>
      </c>
      <c r="F127" s="55" t="s">
        <v>44</v>
      </c>
      <c r="G127" s="56" t="s">
        <v>44</v>
      </c>
    </row>
    <row r="128" spans="1:7" x14ac:dyDescent="0.25">
      <c r="A128" s="27">
        <f t="shared" si="1"/>
        <v>104</v>
      </c>
      <c r="B128" s="22" t="s">
        <v>130</v>
      </c>
      <c r="C128" s="21"/>
      <c r="D128" s="53" t="s">
        <v>103</v>
      </c>
      <c r="E128" s="54" t="s">
        <v>103</v>
      </c>
      <c r="F128" s="55" t="s">
        <v>44</v>
      </c>
      <c r="G128" s="56" t="s">
        <v>44</v>
      </c>
    </row>
    <row r="129" spans="1:7" x14ac:dyDescent="0.25">
      <c r="A129" s="69" t="s">
        <v>131</v>
      </c>
      <c r="B129" s="70"/>
      <c r="C129" s="70"/>
      <c r="D129" s="70"/>
      <c r="E129" s="70"/>
      <c r="F129" s="70"/>
      <c r="G129" s="71"/>
    </row>
    <row r="130" spans="1:7" x14ac:dyDescent="0.25">
      <c r="A130" s="27">
        <f>+SUM(1+A128)</f>
        <v>105</v>
      </c>
      <c r="B130" s="22" t="s">
        <v>132</v>
      </c>
      <c r="C130" s="21"/>
      <c r="D130" s="53" t="s">
        <v>103</v>
      </c>
      <c r="E130" s="54" t="s">
        <v>103</v>
      </c>
      <c r="F130" s="55" t="s">
        <v>44</v>
      </c>
      <c r="G130" s="56" t="s">
        <v>44</v>
      </c>
    </row>
    <row r="131" spans="1:7" x14ac:dyDescent="0.25">
      <c r="A131" s="27">
        <f t="shared" si="1"/>
        <v>106</v>
      </c>
      <c r="B131" s="22" t="s">
        <v>133</v>
      </c>
      <c r="C131" s="21"/>
      <c r="D131" s="53" t="s">
        <v>103</v>
      </c>
      <c r="E131" s="54" t="s">
        <v>103</v>
      </c>
      <c r="F131" s="55" t="s">
        <v>44</v>
      </c>
      <c r="G131" s="56" t="s">
        <v>44</v>
      </c>
    </row>
    <row r="132" spans="1:7" x14ac:dyDescent="0.25">
      <c r="A132" s="27">
        <f t="shared" si="1"/>
        <v>107</v>
      </c>
      <c r="B132" s="22" t="s">
        <v>134</v>
      </c>
      <c r="C132" s="21"/>
      <c r="D132" s="53" t="s">
        <v>103</v>
      </c>
      <c r="E132" s="54" t="s">
        <v>103</v>
      </c>
      <c r="F132" s="55" t="s">
        <v>44</v>
      </c>
      <c r="G132" s="56" t="s">
        <v>44</v>
      </c>
    </row>
    <row r="133" spans="1:7" x14ac:dyDescent="0.25">
      <c r="A133" s="27">
        <f t="shared" si="1"/>
        <v>108</v>
      </c>
      <c r="B133" s="22" t="s">
        <v>135</v>
      </c>
      <c r="C133" s="21"/>
      <c r="D133" s="53" t="s">
        <v>103</v>
      </c>
      <c r="E133" s="54" t="s">
        <v>103</v>
      </c>
      <c r="F133" s="55" t="s">
        <v>44</v>
      </c>
      <c r="G133" s="56" t="s">
        <v>44</v>
      </c>
    </row>
    <row r="134" spans="1:7" ht="19.149999999999999" customHeight="1" x14ac:dyDescent="0.25">
      <c r="A134" s="69" t="s">
        <v>136</v>
      </c>
      <c r="B134" s="70"/>
      <c r="C134" s="70"/>
      <c r="D134" s="70"/>
      <c r="E134" s="70"/>
      <c r="F134" s="70"/>
      <c r="G134" s="71"/>
    </row>
    <row r="135" spans="1:7" x14ac:dyDescent="0.25">
      <c r="A135" s="27">
        <f>+SUM(1+A133)</f>
        <v>109</v>
      </c>
      <c r="B135" s="22" t="s">
        <v>137</v>
      </c>
      <c r="C135" s="21"/>
      <c r="D135" s="53">
        <v>1200</v>
      </c>
      <c r="E135" s="54">
        <v>1200</v>
      </c>
      <c r="F135" s="55" t="s">
        <v>44</v>
      </c>
      <c r="G135" s="56" t="s">
        <v>44</v>
      </c>
    </row>
    <row r="136" spans="1:7" x14ac:dyDescent="0.25">
      <c r="A136" s="69" t="s">
        <v>483</v>
      </c>
      <c r="B136" s="70"/>
      <c r="C136" s="70"/>
      <c r="D136" s="70"/>
      <c r="E136" s="70"/>
      <c r="F136" s="70"/>
      <c r="G136" s="71"/>
    </row>
    <row r="137" spans="1:7" x14ac:dyDescent="0.25">
      <c r="A137" s="27">
        <f>+SUM(1+A135)</f>
        <v>110</v>
      </c>
      <c r="B137" s="22" t="s">
        <v>138</v>
      </c>
      <c r="C137" s="21"/>
      <c r="D137" s="53">
        <v>1812</v>
      </c>
      <c r="E137" s="54">
        <v>1812</v>
      </c>
      <c r="F137" s="55" t="s">
        <v>44</v>
      </c>
      <c r="G137" s="56" t="s">
        <v>44</v>
      </c>
    </row>
    <row r="138" spans="1:7" ht="19.149999999999999" customHeight="1" x14ac:dyDescent="0.25">
      <c r="A138" s="69" t="s">
        <v>139</v>
      </c>
      <c r="B138" s="70"/>
      <c r="C138" s="70"/>
      <c r="D138" s="70"/>
      <c r="E138" s="70"/>
      <c r="F138" s="70"/>
      <c r="G138" s="71"/>
    </row>
    <row r="139" spans="1:7" x14ac:dyDescent="0.25">
      <c r="A139" s="27">
        <f>+SUM(1+A137)</f>
        <v>111</v>
      </c>
      <c r="B139" s="22" t="s">
        <v>140</v>
      </c>
      <c r="C139" s="21"/>
      <c r="D139" s="53" t="s">
        <v>103</v>
      </c>
      <c r="E139" s="54" t="s">
        <v>103</v>
      </c>
      <c r="F139" s="55" t="s">
        <v>44</v>
      </c>
      <c r="G139" s="56" t="s">
        <v>44</v>
      </c>
    </row>
    <row r="140" spans="1:7" x14ac:dyDescent="0.25">
      <c r="A140" s="27">
        <f t="shared" si="1"/>
        <v>112</v>
      </c>
      <c r="B140" s="22" t="s">
        <v>141</v>
      </c>
      <c r="C140" s="21"/>
      <c r="D140" s="53" t="s">
        <v>103</v>
      </c>
      <c r="E140" s="54" t="s">
        <v>103</v>
      </c>
      <c r="F140" s="55" t="s">
        <v>44</v>
      </c>
      <c r="G140" s="56" t="s">
        <v>44</v>
      </c>
    </row>
    <row r="141" spans="1:7" x14ac:dyDescent="0.25">
      <c r="A141" s="27">
        <f t="shared" si="1"/>
        <v>113</v>
      </c>
      <c r="B141" s="22" t="s">
        <v>142</v>
      </c>
      <c r="C141" s="21"/>
      <c r="D141" s="53" t="s">
        <v>103</v>
      </c>
      <c r="E141" s="54" t="s">
        <v>103</v>
      </c>
      <c r="F141" s="55" t="s">
        <v>44</v>
      </c>
      <c r="G141" s="56" t="s">
        <v>44</v>
      </c>
    </row>
    <row r="142" spans="1:7" x14ac:dyDescent="0.25">
      <c r="A142" s="27">
        <f t="shared" si="1"/>
        <v>114</v>
      </c>
      <c r="B142" s="22" t="s">
        <v>143</v>
      </c>
      <c r="C142" s="21"/>
      <c r="D142" s="53" t="s">
        <v>103</v>
      </c>
      <c r="E142" s="54" t="s">
        <v>103</v>
      </c>
      <c r="F142" s="55" t="s">
        <v>44</v>
      </c>
      <c r="G142" s="56" t="s">
        <v>44</v>
      </c>
    </row>
    <row r="143" spans="1:7" ht="19.149999999999999" customHeight="1" x14ac:dyDescent="0.25">
      <c r="A143" s="69" t="s">
        <v>144</v>
      </c>
      <c r="B143" s="70"/>
      <c r="C143" s="70"/>
      <c r="D143" s="70"/>
      <c r="E143" s="70"/>
      <c r="F143" s="70"/>
      <c r="G143" s="71"/>
    </row>
    <row r="144" spans="1:7" x14ac:dyDescent="0.25">
      <c r="A144" s="27">
        <f>+SUM(1+A142)</f>
        <v>115</v>
      </c>
      <c r="B144" s="22" t="s">
        <v>145</v>
      </c>
      <c r="C144" s="21"/>
      <c r="D144" s="53" t="s">
        <v>103</v>
      </c>
      <c r="E144" s="54" t="s">
        <v>103</v>
      </c>
      <c r="F144" s="55" t="s">
        <v>44</v>
      </c>
      <c r="G144" s="56" t="s">
        <v>44</v>
      </c>
    </row>
    <row r="145" spans="1:7" x14ac:dyDescent="0.25">
      <c r="A145" s="27">
        <f t="shared" si="1"/>
        <v>116</v>
      </c>
      <c r="B145" s="22" t="s">
        <v>146</v>
      </c>
      <c r="C145" s="21"/>
      <c r="D145" s="53" t="s">
        <v>103</v>
      </c>
      <c r="E145" s="54" t="s">
        <v>103</v>
      </c>
      <c r="F145" s="55" t="s">
        <v>44</v>
      </c>
      <c r="G145" s="56" t="s">
        <v>44</v>
      </c>
    </row>
    <row r="146" spans="1:7" x14ac:dyDescent="0.25">
      <c r="A146" s="27">
        <f t="shared" ref="A146:A215" si="2">+SUM(1+A145)</f>
        <v>117</v>
      </c>
      <c r="B146" s="22" t="s">
        <v>147</v>
      </c>
      <c r="C146" s="21"/>
      <c r="D146" s="53" t="s">
        <v>103</v>
      </c>
      <c r="E146" s="54" t="s">
        <v>103</v>
      </c>
      <c r="F146" s="55" t="s">
        <v>44</v>
      </c>
      <c r="G146" s="56" t="s">
        <v>44</v>
      </c>
    </row>
    <row r="147" spans="1:7" x14ac:dyDescent="0.25">
      <c r="A147" s="27">
        <f t="shared" si="2"/>
        <v>118</v>
      </c>
      <c r="B147" s="22" t="s">
        <v>148</v>
      </c>
      <c r="C147" s="21"/>
      <c r="D147" s="53"/>
      <c r="E147" s="54"/>
      <c r="F147" s="55"/>
      <c r="G147" s="56"/>
    </row>
    <row r="148" spans="1:7" x14ac:dyDescent="0.25">
      <c r="A148" s="27">
        <f t="shared" si="2"/>
        <v>119</v>
      </c>
      <c r="B148" s="22" t="s">
        <v>149</v>
      </c>
      <c r="C148" s="21"/>
      <c r="D148" s="53" t="s">
        <v>103</v>
      </c>
      <c r="E148" s="54" t="s">
        <v>103</v>
      </c>
      <c r="F148" s="55" t="s">
        <v>44</v>
      </c>
      <c r="G148" s="56" t="s">
        <v>44</v>
      </c>
    </row>
    <row r="149" spans="1:7" x14ac:dyDescent="0.25">
      <c r="A149" s="27">
        <f t="shared" si="2"/>
        <v>120</v>
      </c>
      <c r="B149" s="22" t="s">
        <v>150</v>
      </c>
      <c r="C149" s="21"/>
      <c r="D149" s="53" t="s">
        <v>103</v>
      </c>
      <c r="E149" s="54" t="s">
        <v>103</v>
      </c>
      <c r="F149" s="55" t="s">
        <v>44</v>
      </c>
      <c r="G149" s="56" t="s">
        <v>44</v>
      </c>
    </row>
    <row r="150" spans="1:7" x14ac:dyDescent="0.25">
      <c r="A150" s="27">
        <f t="shared" si="2"/>
        <v>121</v>
      </c>
      <c r="B150" s="22" t="s">
        <v>151</v>
      </c>
      <c r="C150" s="21"/>
      <c r="D150" s="53" t="s">
        <v>103</v>
      </c>
      <c r="E150" s="54" t="s">
        <v>103</v>
      </c>
      <c r="F150" s="55" t="s">
        <v>44</v>
      </c>
      <c r="G150" s="56" t="s">
        <v>44</v>
      </c>
    </row>
    <row r="151" spans="1:7" x14ac:dyDescent="0.25">
      <c r="A151" s="66" t="s">
        <v>484</v>
      </c>
      <c r="B151" s="67"/>
      <c r="C151" s="67"/>
      <c r="D151" s="67"/>
      <c r="E151" s="67"/>
      <c r="F151" s="67"/>
      <c r="G151" s="68"/>
    </row>
    <row r="152" spans="1:7" ht="34.5" x14ac:dyDescent="0.25">
      <c r="A152" s="27">
        <f>+SUM(1+A150)</f>
        <v>122</v>
      </c>
      <c r="B152" s="22" t="s">
        <v>154</v>
      </c>
      <c r="C152" s="21"/>
      <c r="D152" s="53">
        <v>2750</v>
      </c>
      <c r="E152" s="54">
        <v>2750</v>
      </c>
      <c r="F152" s="55" t="s">
        <v>44</v>
      </c>
      <c r="G152" s="56" t="s">
        <v>44</v>
      </c>
    </row>
    <row r="153" spans="1:7" ht="34.5" x14ac:dyDescent="0.25">
      <c r="A153" s="27">
        <f t="shared" si="2"/>
        <v>123</v>
      </c>
      <c r="B153" s="22" t="s">
        <v>155</v>
      </c>
      <c r="C153" s="21"/>
      <c r="D153" s="53">
        <v>5500</v>
      </c>
      <c r="E153" s="54">
        <v>5500</v>
      </c>
      <c r="F153" s="55" t="s">
        <v>44</v>
      </c>
      <c r="G153" s="56" t="s">
        <v>44</v>
      </c>
    </row>
    <row r="154" spans="1:7" ht="34.5" x14ac:dyDescent="0.25">
      <c r="A154" s="27">
        <f t="shared" si="2"/>
        <v>124</v>
      </c>
      <c r="B154" s="22" t="s">
        <v>156</v>
      </c>
      <c r="C154" s="21"/>
      <c r="D154" s="53">
        <v>11000</v>
      </c>
      <c r="E154" s="54">
        <v>11000</v>
      </c>
      <c r="F154" s="55" t="s">
        <v>44</v>
      </c>
      <c r="G154" s="56" t="s">
        <v>44</v>
      </c>
    </row>
    <row r="155" spans="1:7" x14ac:dyDescent="0.25">
      <c r="A155" s="27">
        <f t="shared" si="2"/>
        <v>125</v>
      </c>
      <c r="B155" s="22" t="s">
        <v>464</v>
      </c>
      <c r="C155" s="21"/>
      <c r="D155" s="53">
        <v>675</v>
      </c>
      <c r="E155" s="54">
        <v>675</v>
      </c>
      <c r="F155" s="55" t="s">
        <v>44</v>
      </c>
      <c r="G155" s="56" t="s">
        <v>44</v>
      </c>
    </row>
    <row r="156" spans="1:7" x14ac:dyDescent="0.25">
      <c r="A156" s="27">
        <f t="shared" si="2"/>
        <v>126</v>
      </c>
      <c r="B156" s="22" t="s">
        <v>157</v>
      </c>
      <c r="C156" s="21"/>
      <c r="D156" s="53" t="s">
        <v>103</v>
      </c>
      <c r="E156" s="54" t="s">
        <v>103</v>
      </c>
      <c r="F156" s="55" t="s">
        <v>44</v>
      </c>
      <c r="G156" s="56" t="s">
        <v>44</v>
      </c>
    </row>
    <row r="157" spans="1:7" ht="34.5" x14ac:dyDescent="0.25">
      <c r="A157" s="27">
        <f t="shared" si="2"/>
        <v>127</v>
      </c>
      <c r="B157" s="22" t="s">
        <v>158</v>
      </c>
      <c r="C157" s="21"/>
      <c r="D157" s="53" t="s">
        <v>103</v>
      </c>
      <c r="E157" s="54" t="s">
        <v>103</v>
      </c>
      <c r="F157" s="55" t="s">
        <v>44</v>
      </c>
      <c r="G157" s="56" t="s">
        <v>44</v>
      </c>
    </row>
    <row r="158" spans="1:7" x14ac:dyDescent="0.25">
      <c r="A158" s="27">
        <f t="shared" si="2"/>
        <v>128</v>
      </c>
      <c r="B158" s="22" t="s">
        <v>159</v>
      </c>
      <c r="C158" s="21"/>
      <c r="D158" s="53">
        <v>175</v>
      </c>
      <c r="E158" s="54">
        <v>175</v>
      </c>
      <c r="F158" s="55" t="s">
        <v>160</v>
      </c>
      <c r="G158" s="56" t="s">
        <v>160</v>
      </c>
    </row>
    <row r="159" spans="1:7" x14ac:dyDescent="0.25">
      <c r="A159" s="66" t="s">
        <v>485</v>
      </c>
      <c r="B159" s="67"/>
      <c r="C159" s="67"/>
      <c r="D159" s="67"/>
      <c r="E159" s="67"/>
      <c r="F159" s="67"/>
      <c r="G159" s="68"/>
    </row>
    <row r="160" spans="1:7" ht="34.5" x14ac:dyDescent="0.25">
      <c r="A160" s="27">
        <f>+SUM(1+A158)</f>
        <v>129</v>
      </c>
      <c r="B160" s="22" t="s">
        <v>161</v>
      </c>
      <c r="C160" s="21"/>
      <c r="D160" s="53" t="s">
        <v>162</v>
      </c>
      <c r="E160" s="54" t="s">
        <v>162</v>
      </c>
      <c r="F160" s="55">
        <v>3491</v>
      </c>
      <c r="G160" s="56">
        <v>3491</v>
      </c>
    </row>
    <row r="161" spans="1:7" x14ac:dyDescent="0.25">
      <c r="A161" s="27">
        <f t="shared" si="2"/>
        <v>130</v>
      </c>
      <c r="B161" s="22" t="s">
        <v>163</v>
      </c>
      <c r="C161" s="21"/>
      <c r="D161" s="53">
        <v>1000</v>
      </c>
      <c r="E161" s="54">
        <v>1000</v>
      </c>
      <c r="F161" s="55" t="s">
        <v>160</v>
      </c>
      <c r="G161" s="56" t="s">
        <v>160</v>
      </c>
    </row>
    <row r="162" spans="1:7" ht="34.5" x14ac:dyDescent="0.25">
      <c r="A162" s="27">
        <f t="shared" si="2"/>
        <v>131</v>
      </c>
      <c r="B162" s="22" t="s">
        <v>164</v>
      </c>
      <c r="C162" s="21"/>
      <c r="D162" s="53">
        <v>1674</v>
      </c>
      <c r="E162" s="54">
        <v>1674</v>
      </c>
      <c r="F162" s="55">
        <v>17399</v>
      </c>
      <c r="G162" s="56">
        <v>17399</v>
      </c>
    </row>
    <row r="163" spans="1:7" x14ac:dyDescent="0.25">
      <c r="A163" s="27">
        <f t="shared" si="2"/>
        <v>132</v>
      </c>
      <c r="B163" s="22" t="s">
        <v>165</v>
      </c>
      <c r="C163" s="21"/>
      <c r="D163" s="53">
        <v>1500</v>
      </c>
      <c r="E163" s="54">
        <v>1500</v>
      </c>
      <c r="F163" s="55">
        <v>1191</v>
      </c>
      <c r="G163" s="56">
        <v>1191</v>
      </c>
    </row>
    <row r="164" spans="1:7" x14ac:dyDescent="0.25">
      <c r="A164" s="27">
        <f t="shared" si="2"/>
        <v>133</v>
      </c>
      <c r="B164" s="22" t="s">
        <v>166</v>
      </c>
      <c r="C164" s="21"/>
      <c r="D164" s="53" t="s">
        <v>44</v>
      </c>
      <c r="E164" s="54" t="s">
        <v>44</v>
      </c>
      <c r="F164" s="55">
        <v>1352</v>
      </c>
      <c r="G164" s="56">
        <v>1352</v>
      </c>
    </row>
    <row r="165" spans="1:7" x14ac:dyDescent="0.25">
      <c r="A165" s="27">
        <f t="shared" si="2"/>
        <v>134</v>
      </c>
      <c r="B165" s="22" t="s">
        <v>167</v>
      </c>
      <c r="C165" s="21"/>
      <c r="D165" s="53" t="s">
        <v>44</v>
      </c>
      <c r="E165" s="54" t="s">
        <v>44</v>
      </c>
      <c r="F165" s="55">
        <v>0</v>
      </c>
      <c r="G165" s="56">
        <v>0</v>
      </c>
    </row>
    <row r="166" spans="1:7" x14ac:dyDescent="0.25">
      <c r="A166" s="27">
        <f t="shared" si="2"/>
        <v>135</v>
      </c>
      <c r="B166" s="22" t="s">
        <v>168</v>
      </c>
      <c r="C166" s="21"/>
      <c r="D166" s="53" t="s">
        <v>85</v>
      </c>
      <c r="E166" s="54" t="s">
        <v>85</v>
      </c>
      <c r="F166" s="55">
        <v>131</v>
      </c>
      <c r="G166" s="56">
        <v>131</v>
      </c>
    </row>
    <row r="167" spans="1:7" x14ac:dyDescent="0.25">
      <c r="A167" s="27">
        <f t="shared" si="2"/>
        <v>136</v>
      </c>
      <c r="B167" s="22" t="s">
        <v>169</v>
      </c>
      <c r="C167" s="21"/>
      <c r="D167" s="53">
        <v>286</v>
      </c>
      <c r="E167" s="54">
        <v>286</v>
      </c>
      <c r="F167" s="55" t="s">
        <v>7</v>
      </c>
      <c r="G167" s="56" t="s">
        <v>7</v>
      </c>
    </row>
    <row r="168" spans="1:7" ht="34.5" x14ac:dyDescent="0.25">
      <c r="A168" s="27">
        <f>+SUM(1+A167)</f>
        <v>137</v>
      </c>
      <c r="B168" s="22" t="s">
        <v>170</v>
      </c>
      <c r="C168" s="21"/>
      <c r="D168" s="53">
        <v>3789</v>
      </c>
      <c r="E168" s="54">
        <v>3789</v>
      </c>
      <c r="F168" s="55">
        <v>2557</v>
      </c>
      <c r="G168" s="56">
        <v>2557</v>
      </c>
    </row>
    <row r="169" spans="1:7" x14ac:dyDescent="0.25">
      <c r="A169" s="66" t="s">
        <v>486</v>
      </c>
      <c r="B169" s="67"/>
      <c r="C169" s="67"/>
      <c r="D169" s="67"/>
      <c r="E169" s="67"/>
      <c r="F169" s="67"/>
      <c r="G169" s="68"/>
    </row>
    <row r="170" spans="1:7" x14ac:dyDescent="0.25">
      <c r="A170" s="27">
        <f>+SUM(1+A168)</f>
        <v>138</v>
      </c>
      <c r="B170" s="22" t="s">
        <v>171</v>
      </c>
      <c r="C170" s="21"/>
      <c r="D170" s="53">
        <v>300</v>
      </c>
      <c r="E170" s="54">
        <v>300</v>
      </c>
      <c r="F170" s="55">
        <v>285</v>
      </c>
      <c r="G170" s="56">
        <v>285</v>
      </c>
    </row>
    <row r="171" spans="1:7" x14ac:dyDescent="0.25">
      <c r="A171" s="27">
        <f t="shared" si="2"/>
        <v>139</v>
      </c>
      <c r="B171" s="22" t="s">
        <v>172</v>
      </c>
      <c r="C171" s="21"/>
      <c r="D171" s="53">
        <v>470</v>
      </c>
      <c r="E171" s="54">
        <v>470</v>
      </c>
      <c r="F171" s="55">
        <v>567</v>
      </c>
      <c r="G171" s="56">
        <v>567</v>
      </c>
    </row>
    <row r="172" spans="1:7" x14ac:dyDescent="0.25">
      <c r="A172" s="27">
        <f t="shared" si="2"/>
        <v>140</v>
      </c>
      <c r="B172" s="22" t="s">
        <v>173</v>
      </c>
      <c r="C172" s="21"/>
      <c r="D172" s="53">
        <v>212</v>
      </c>
      <c r="E172" s="54">
        <v>212</v>
      </c>
      <c r="F172" s="55" t="s">
        <v>7</v>
      </c>
      <c r="G172" s="56" t="s">
        <v>7</v>
      </c>
    </row>
    <row r="173" spans="1:7" ht="34.5" x14ac:dyDescent="0.25">
      <c r="A173" s="27">
        <f t="shared" si="2"/>
        <v>141</v>
      </c>
      <c r="B173" s="22" t="s">
        <v>174</v>
      </c>
      <c r="C173" s="21"/>
      <c r="D173" s="53">
        <v>75</v>
      </c>
      <c r="E173" s="54">
        <v>75</v>
      </c>
      <c r="F173" s="55" t="s">
        <v>7</v>
      </c>
      <c r="G173" s="56" t="s">
        <v>7</v>
      </c>
    </row>
    <row r="174" spans="1:7" ht="19.149999999999999" customHeight="1" x14ac:dyDescent="0.25">
      <c r="A174" s="66" t="s">
        <v>487</v>
      </c>
      <c r="B174" s="67"/>
      <c r="C174" s="67"/>
      <c r="D174" s="67"/>
      <c r="E174" s="67"/>
      <c r="F174" s="67"/>
      <c r="G174" s="68"/>
    </row>
    <row r="175" spans="1:7" ht="19.149999999999999" customHeight="1" x14ac:dyDescent="0.25">
      <c r="A175" s="27">
        <f>+SUM(1+A173)</f>
        <v>142</v>
      </c>
      <c r="B175" s="22" t="s">
        <v>174</v>
      </c>
      <c r="C175" s="21"/>
      <c r="D175" s="53">
        <v>75</v>
      </c>
      <c r="E175" s="54">
        <v>75</v>
      </c>
      <c r="F175" s="55" t="s">
        <v>7</v>
      </c>
      <c r="G175" s="56" t="s">
        <v>7</v>
      </c>
    </row>
    <row r="176" spans="1:7" ht="19.149999999999999" customHeight="1" x14ac:dyDescent="0.25">
      <c r="A176" s="69" t="s">
        <v>175</v>
      </c>
      <c r="B176" s="70"/>
      <c r="C176" s="70"/>
      <c r="D176" s="70"/>
      <c r="E176" s="70"/>
      <c r="F176" s="70"/>
      <c r="G176" s="71"/>
    </row>
    <row r="177" spans="1:7" x14ac:dyDescent="0.25">
      <c r="A177" s="27">
        <f>+SUM(1+A175)</f>
        <v>143</v>
      </c>
      <c r="B177" s="22" t="s">
        <v>176</v>
      </c>
      <c r="C177" s="21"/>
      <c r="D177" s="53">
        <v>1565</v>
      </c>
      <c r="E177" s="54">
        <v>1565</v>
      </c>
      <c r="F177" s="55">
        <v>7275</v>
      </c>
      <c r="G177" s="57">
        <v>7275</v>
      </c>
    </row>
    <row r="178" spans="1:7" ht="34.5" x14ac:dyDescent="0.25">
      <c r="A178" s="27">
        <f t="shared" si="2"/>
        <v>144</v>
      </c>
      <c r="B178" s="22" t="s">
        <v>177</v>
      </c>
      <c r="C178" s="21"/>
      <c r="D178" s="53" t="s">
        <v>7</v>
      </c>
      <c r="E178" s="54" t="s">
        <v>7</v>
      </c>
      <c r="F178" s="55" t="s">
        <v>7</v>
      </c>
      <c r="G178" s="56" t="s">
        <v>7</v>
      </c>
    </row>
    <row r="179" spans="1:7" ht="34.5" x14ac:dyDescent="0.25">
      <c r="A179" s="27">
        <f t="shared" si="2"/>
        <v>145</v>
      </c>
      <c r="B179" s="22" t="s">
        <v>178</v>
      </c>
      <c r="C179" s="21"/>
      <c r="D179" s="53">
        <v>6431</v>
      </c>
      <c r="E179" s="54">
        <v>6431</v>
      </c>
      <c r="F179" s="55">
        <v>8443</v>
      </c>
      <c r="G179" s="56">
        <v>8443</v>
      </c>
    </row>
    <row r="180" spans="1:7" ht="34.5" x14ac:dyDescent="0.25">
      <c r="A180" s="27">
        <f t="shared" si="2"/>
        <v>146</v>
      </c>
      <c r="B180" s="22" t="s">
        <v>179</v>
      </c>
      <c r="C180" s="21"/>
      <c r="D180" s="53">
        <v>7198</v>
      </c>
      <c r="E180" s="54">
        <v>7198</v>
      </c>
      <c r="F180" s="55">
        <v>12263</v>
      </c>
      <c r="G180" s="56">
        <v>12263</v>
      </c>
    </row>
    <row r="181" spans="1:7" x14ac:dyDescent="0.25">
      <c r="A181" s="69" t="s">
        <v>488</v>
      </c>
      <c r="B181" s="70"/>
      <c r="C181" s="70"/>
      <c r="D181" s="70"/>
      <c r="E181" s="70"/>
      <c r="F181" s="70"/>
      <c r="G181" s="71"/>
    </row>
    <row r="182" spans="1:7" x14ac:dyDescent="0.25">
      <c r="A182" s="27">
        <f>+SUM(1+A180)</f>
        <v>147</v>
      </c>
      <c r="B182" s="22" t="s">
        <v>180</v>
      </c>
      <c r="C182" s="21"/>
      <c r="D182" s="53" t="s">
        <v>181</v>
      </c>
      <c r="E182" s="54" t="s">
        <v>181</v>
      </c>
      <c r="F182" s="55">
        <v>348</v>
      </c>
      <c r="G182" s="56">
        <v>348</v>
      </c>
    </row>
    <row r="183" spans="1:7" ht="19.149999999999999" customHeight="1" x14ac:dyDescent="0.25">
      <c r="A183" s="69" t="s">
        <v>182</v>
      </c>
      <c r="B183" s="70"/>
      <c r="C183" s="70"/>
      <c r="D183" s="70"/>
      <c r="E183" s="70"/>
      <c r="F183" s="70"/>
      <c r="G183" s="71"/>
    </row>
    <row r="184" spans="1:7" x14ac:dyDescent="0.25">
      <c r="A184" s="27">
        <f>+SUM(1+A182)</f>
        <v>148</v>
      </c>
      <c r="B184" s="22" t="s">
        <v>183</v>
      </c>
      <c r="C184" s="21"/>
      <c r="D184" s="53" t="s">
        <v>44</v>
      </c>
      <c r="E184" s="54" t="s">
        <v>44</v>
      </c>
      <c r="F184" s="55">
        <v>50</v>
      </c>
      <c r="G184" s="56">
        <v>50</v>
      </c>
    </row>
    <row r="185" spans="1:7" x14ac:dyDescent="0.25">
      <c r="A185" s="27">
        <f t="shared" si="2"/>
        <v>149</v>
      </c>
      <c r="B185" s="22" t="s">
        <v>184</v>
      </c>
      <c r="C185" s="21"/>
      <c r="D185" s="53" t="s">
        <v>44</v>
      </c>
      <c r="E185" s="54" t="s">
        <v>44</v>
      </c>
      <c r="F185" s="55">
        <v>355</v>
      </c>
      <c r="G185" s="56">
        <v>355</v>
      </c>
    </row>
    <row r="186" spans="1:7" x14ac:dyDescent="0.25">
      <c r="A186" s="27">
        <f t="shared" si="2"/>
        <v>150</v>
      </c>
      <c r="B186" s="22" t="s">
        <v>185</v>
      </c>
      <c r="C186" s="21"/>
      <c r="D186" s="53" t="s">
        <v>181</v>
      </c>
      <c r="E186" s="54" t="s">
        <v>181</v>
      </c>
      <c r="F186" s="55">
        <v>131</v>
      </c>
      <c r="G186" s="56">
        <v>131</v>
      </c>
    </row>
    <row r="187" spans="1:7" ht="19.149999999999999" customHeight="1" x14ac:dyDescent="0.25">
      <c r="A187" s="69" t="s">
        <v>186</v>
      </c>
      <c r="B187" s="70"/>
      <c r="C187" s="70"/>
      <c r="D187" s="70"/>
      <c r="E187" s="70"/>
      <c r="F187" s="70"/>
      <c r="G187" s="71"/>
    </row>
    <row r="188" spans="1:7" x14ac:dyDescent="0.25">
      <c r="A188" s="27">
        <f>+SUM(1+A186)</f>
        <v>151</v>
      </c>
      <c r="B188" s="22" t="s">
        <v>187</v>
      </c>
      <c r="C188" s="21"/>
      <c r="D188" s="53" t="s">
        <v>181</v>
      </c>
      <c r="E188" s="54" t="s">
        <v>181</v>
      </c>
      <c r="F188" s="55" t="s">
        <v>153</v>
      </c>
      <c r="G188" s="56" t="s">
        <v>153</v>
      </c>
    </row>
    <row r="189" spans="1:7" x14ac:dyDescent="0.25">
      <c r="A189" s="27">
        <f t="shared" si="2"/>
        <v>152</v>
      </c>
      <c r="B189" s="22" t="s">
        <v>188</v>
      </c>
      <c r="C189" s="21"/>
      <c r="D189" s="53">
        <v>35</v>
      </c>
      <c r="E189" s="54">
        <v>35</v>
      </c>
      <c r="F189" s="55">
        <v>37</v>
      </c>
      <c r="G189" s="56">
        <v>37</v>
      </c>
    </row>
    <row r="190" spans="1:7" x14ac:dyDescent="0.25">
      <c r="A190" s="27">
        <f t="shared" si="2"/>
        <v>153</v>
      </c>
      <c r="B190" s="22" t="s">
        <v>189</v>
      </c>
      <c r="C190" s="21"/>
      <c r="D190" s="53">
        <v>128</v>
      </c>
      <c r="E190" s="54">
        <v>128</v>
      </c>
      <c r="F190" s="55">
        <v>22</v>
      </c>
      <c r="G190" s="56">
        <v>22</v>
      </c>
    </row>
    <row r="191" spans="1:7" ht="34.5" x14ac:dyDescent="0.25">
      <c r="A191" s="27">
        <f t="shared" si="2"/>
        <v>154</v>
      </c>
      <c r="B191" s="22" t="s">
        <v>190</v>
      </c>
      <c r="C191" s="21"/>
      <c r="D191" s="53">
        <v>935</v>
      </c>
      <c r="E191" s="54">
        <v>935</v>
      </c>
      <c r="F191" s="55">
        <v>988</v>
      </c>
      <c r="G191" s="56">
        <v>988</v>
      </c>
    </row>
    <row r="192" spans="1:7" x14ac:dyDescent="0.25">
      <c r="A192" s="66" t="s">
        <v>489</v>
      </c>
      <c r="B192" s="67"/>
      <c r="C192" s="67"/>
      <c r="D192" s="67"/>
      <c r="E192" s="67"/>
      <c r="F192" s="67"/>
      <c r="G192" s="68"/>
    </row>
    <row r="193" spans="1:7" ht="34.5" x14ac:dyDescent="0.25">
      <c r="A193" s="27">
        <f>+SUM(1+A191)</f>
        <v>155</v>
      </c>
      <c r="B193" s="22" t="s">
        <v>191</v>
      </c>
      <c r="C193" s="21"/>
      <c r="D193" s="53">
        <v>330</v>
      </c>
      <c r="E193" s="54">
        <v>330</v>
      </c>
      <c r="F193" s="55">
        <v>612</v>
      </c>
      <c r="G193" s="56">
        <v>612</v>
      </c>
    </row>
    <row r="194" spans="1:7" x14ac:dyDescent="0.25">
      <c r="A194" s="27">
        <f t="shared" si="2"/>
        <v>156</v>
      </c>
      <c r="B194" s="22" t="s">
        <v>192</v>
      </c>
      <c r="C194" s="21"/>
      <c r="D194" s="53">
        <v>245</v>
      </c>
      <c r="E194" s="54">
        <v>245</v>
      </c>
      <c r="F194" s="55">
        <v>186</v>
      </c>
      <c r="G194" s="56">
        <v>186</v>
      </c>
    </row>
    <row r="195" spans="1:7" x14ac:dyDescent="0.25">
      <c r="A195" s="27">
        <f t="shared" si="2"/>
        <v>157</v>
      </c>
      <c r="B195" s="22" t="s">
        <v>193</v>
      </c>
      <c r="C195" s="21"/>
      <c r="D195" s="53">
        <v>195</v>
      </c>
      <c r="E195" s="54">
        <v>195</v>
      </c>
      <c r="F195" s="55">
        <v>151</v>
      </c>
      <c r="G195" s="56">
        <v>151</v>
      </c>
    </row>
    <row r="196" spans="1:7" x14ac:dyDescent="0.25">
      <c r="A196" s="27">
        <f t="shared" si="2"/>
        <v>158</v>
      </c>
      <c r="B196" s="22" t="s">
        <v>194</v>
      </c>
      <c r="C196" s="21"/>
      <c r="D196" s="53">
        <v>195</v>
      </c>
      <c r="E196" s="54">
        <v>195</v>
      </c>
      <c r="F196" s="55">
        <v>55</v>
      </c>
      <c r="G196" s="56">
        <v>55</v>
      </c>
    </row>
    <row r="197" spans="1:7" ht="34.5" x14ac:dyDescent="0.25">
      <c r="A197" s="27">
        <f t="shared" si="2"/>
        <v>159</v>
      </c>
      <c r="B197" s="22" t="s">
        <v>195</v>
      </c>
      <c r="C197" s="21"/>
      <c r="D197" s="53" t="s">
        <v>44</v>
      </c>
      <c r="E197" s="54" t="s">
        <v>44</v>
      </c>
      <c r="F197" s="55" t="s">
        <v>44</v>
      </c>
      <c r="G197" s="56" t="s">
        <v>44</v>
      </c>
    </row>
    <row r="198" spans="1:7" x14ac:dyDescent="0.25">
      <c r="A198" s="27">
        <f t="shared" si="2"/>
        <v>160</v>
      </c>
      <c r="B198" s="22" t="s">
        <v>196</v>
      </c>
      <c r="C198" s="21"/>
      <c r="D198" s="53" t="s">
        <v>44</v>
      </c>
      <c r="E198" s="54" t="s">
        <v>44</v>
      </c>
      <c r="F198" s="55">
        <v>337</v>
      </c>
      <c r="G198" s="56">
        <v>337</v>
      </c>
    </row>
    <row r="199" spans="1:7" x14ac:dyDescent="0.25">
      <c r="A199" s="27">
        <f t="shared" si="2"/>
        <v>161</v>
      </c>
      <c r="B199" s="22" t="s">
        <v>197</v>
      </c>
      <c r="C199" s="21"/>
      <c r="D199" s="53" t="s">
        <v>181</v>
      </c>
      <c r="E199" s="54" t="s">
        <v>181</v>
      </c>
      <c r="F199" s="55" t="s">
        <v>153</v>
      </c>
      <c r="G199" s="56" t="s">
        <v>153</v>
      </c>
    </row>
    <row r="200" spans="1:7" x14ac:dyDescent="0.25">
      <c r="A200" s="27">
        <f t="shared" si="2"/>
        <v>162</v>
      </c>
      <c r="B200" s="22" t="s">
        <v>198</v>
      </c>
      <c r="C200" s="21"/>
      <c r="D200" s="53">
        <v>338</v>
      </c>
      <c r="E200" s="54">
        <v>338</v>
      </c>
      <c r="F200" s="55">
        <v>309</v>
      </c>
      <c r="G200" s="56">
        <v>309</v>
      </c>
    </row>
    <row r="201" spans="1:7" x14ac:dyDescent="0.25">
      <c r="A201" s="27">
        <f t="shared" si="2"/>
        <v>163</v>
      </c>
      <c r="B201" s="22" t="s">
        <v>199</v>
      </c>
      <c r="C201" s="21"/>
      <c r="D201" s="53">
        <v>450</v>
      </c>
      <c r="E201" s="54">
        <v>450</v>
      </c>
      <c r="F201" s="55">
        <v>413</v>
      </c>
      <c r="G201" s="56">
        <v>413</v>
      </c>
    </row>
    <row r="202" spans="1:7" x14ac:dyDescent="0.25">
      <c r="A202" s="27">
        <f t="shared" si="2"/>
        <v>164</v>
      </c>
      <c r="B202" s="22" t="s">
        <v>200</v>
      </c>
      <c r="C202" s="21"/>
      <c r="D202" s="53">
        <v>180</v>
      </c>
      <c r="E202" s="54">
        <v>180</v>
      </c>
      <c r="F202" s="55">
        <v>165</v>
      </c>
      <c r="G202" s="56">
        <v>165</v>
      </c>
    </row>
    <row r="203" spans="1:7" x14ac:dyDescent="0.25">
      <c r="A203" s="27">
        <f t="shared" si="2"/>
        <v>165</v>
      </c>
      <c r="B203" s="22" t="s">
        <v>201</v>
      </c>
      <c r="C203" s="21"/>
      <c r="D203" s="53" t="s">
        <v>44</v>
      </c>
      <c r="E203" s="54" t="s">
        <v>44</v>
      </c>
      <c r="F203" s="55">
        <v>309</v>
      </c>
      <c r="G203" s="56">
        <v>309</v>
      </c>
    </row>
    <row r="204" spans="1:7" ht="69" x14ac:dyDescent="0.25">
      <c r="A204" s="27">
        <f t="shared" si="2"/>
        <v>166</v>
      </c>
      <c r="B204" s="22" t="s">
        <v>202</v>
      </c>
      <c r="C204" s="21"/>
      <c r="D204" s="53" t="s">
        <v>203</v>
      </c>
      <c r="E204" s="54" t="s">
        <v>203</v>
      </c>
      <c r="F204" s="55">
        <v>303</v>
      </c>
      <c r="G204" s="57">
        <v>303</v>
      </c>
    </row>
    <row r="205" spans="1:7" ht="69" x14ac:dyDescent="0.25">
      <c r="A205" s="27">
        <f t="shared" si="2"/>
        <v>167</v>
      </c>
      <c r="B205" s="22" t="s">
        <v>204</v>
      </c>
      <c r="C205" s="21"/>
      <c r="D205" s="53" t="s">
        <v>203</v>
      </c>
      <c r="E205" s="54" t="s">
        <v>203</v>
      </c>
      <c r="F205" s="55" t="s">
        <v>7</v>
      </c>
      <c r="G205" s="56" t="s">
        <v>7</v>
      </c>
    </row>
    <row r="206" spans="1:7" x14ac:dyDescent="0.25">
      <c r="A206" s="27">
        <f t="shared" si="2"/>
        <v>168</v>
      </c>
      <c r="B206" s="22" t="s">
        <v>205</v>
      </c>
      <c r="C206" s="21"/>
      <c r="D206" s="53">
        <v>863</v>
      </c>
      <c r="E206" s="54">
        <v>863</v>
      </c>
      <c r="F206" s="55">
        <v>791</v>
      </c>
      <c r="G206" s="56">
        <v>791</v>
      </c>
    </row>
    <row r="207" spans="1:7" x14ac:dyDescent="0.25">
      <c r="A207" s="66" t="s">
        <v>490</v>
      </c>
      <c r="B207" s="67"/>
      <c r="C207" s="67"/>
      <c r="D207" s="67"/>
      <c r="E207" s="67"/>
      <c r="F207" s="67"/>
      <c r="G207" s="68"/>
    </row>
    <row r="208" spans="1:7" x14ac:dyDescent="0.25">
      <c r="A208" s="27">
        <f>+SUM(1+A206)</f>
        <v>169</v>
      </c>
      <c r="B208" s="22" t="s">
        <v>206</v>
      </c>
      <c r="C208" s="21"/>
      <c r="D208" s="53" t="s">
        <v>44</v>
      </c>
      <c r="E208" s="54" t="s">
        <v>44</v>
      </c>
      <c r="F208" s="55" t="s">
        <v>7</v>
      </c>
      <c r="G208" s="56" t="s">
        <v>7</v>
      </c>
    </row>
    <row r="209" spans="1:7" x14ac:dyDescent="0.25">
      <c r="A209" s="27">
        <f t="shared" si="2"/>
        <v>170</v>
      </c>
      <c r="B209" s="22" t="s">
        <v>207</v>
      </c>
      <c r="C209" s="21"/>
      <c r="D209" s="53" t="s">
        <v>44</v>
      </c>
      <c r="E209" s="54" t="s">
        <v>44</v>
      </c>
      <c r="F209" s="55">
        <v>265858</v>
      </c>
      <c r="G209" s="56">
        <v>265858</v>
      </c>
    </row>
    <row r="210" spans="1:7" x14ac:dyDescent="0.25">
      <c r="A210" s="69" t="s">
        <v>208</v>
      </c>
      <c r="B210" s="70"/>
      <c r="C210" s="70"/>
      <c r="D210" s="70"/>
      <c r="E210" s="70"/>
      <c r="F210" s="70"/>
      <c r="G210" s="71"/>
    </row>
    <row r="211" spans="1:7" x14ac:dyDescent="0.25">
      <c r="A211" s="27">
        <f>+SUM(1+A209)</f>
        <v>171</v>
      </c>
      <c r="B211" s="22" t="s">
        <v>209</v>
      </c>
      <c r="C211" s="21"/>
      <c r="D211" s="53" t="s">
        <v>44</v>
      </c>
      <c r="E211" s="54" t="s">
        <v>44</v>
      </c>
      <c r="F211" s="55">
        <v>59805</v>
      </c>
      <c r="G211" s="56">
        <v>59805</v>
      </c>
    </row>
    <row r="212" spans="1:7" ht="34.5" x14ac:dyDescent="0.25">
      <c r="A212" s="27">
        <f t="shared" si="2"/>
        <v>172</v>
      </c>
      <c r="B212" s="22" t="s">
        <v>210</v>
      </c>
      <c r="C212" s="21"/>
      <c r="D212" s="53" t="s">
        <v>44</v>
      </c>
      <c r="E212" s="54" t="s">
        <v>44</v>
      </c>
      <c r="F212" s="55">
        <v>117490</v>
      </c>
      <c r="G212" s="56">
        <v>117490</v>
      </c>
    </row>
    <row r="213" spans="1:7" ht="34.5" x14ac:dyDescent="0.25">
      <c r="A213" s="27">
        <f t="shared" si="2"/>
        <v>173</v>
      </c>
      <c r="B213" s="22" t="s">
        <v>211</v>
      </c>
      <c r="C213" s="21"/>
      <c r="D213" s="53" t="s">
        <v>44</v>
      </c>
      <c r="E213" s="54" t="s">
        <v>44</v>
      </c>
      <c r="F213" s="55">
        <v>134287</v>
      </c>
      <c r="G213" s="56">
        <v>134287</v>
      </c>
    </row>
    <row r="214" spans="1:7" ht="34.5" x14ac:dyDescent="0.25">
      <c r="A214" s="27">
        <f t="shared" si="2"/>
        <v>174</v>
      </c>
      <c r="B214" s="22" t="s">
        <v>212</v>
      </c>
      <c r="C214" s="21"/>
      <c r="D214" s="53" t="s">
        <v>44</v>
      </c>
      <c r="E214" s="54" t="s">
        <v>44</v>
      </c>
      <c r="F214" s="55">
        <v>112095</v>
      </c>
      <c r="G214" s="56">
        <v>112095</v>
      </c>
    </row>
    <row r="215" spans="1:7" ht="34.5" x14ac:dyDescent="0.25">
      <c r="A215" s="27">
        <f t="shared" si="2"/>
        <v>175</v>
      </c>
      <c r="B215" s="22" t="s">
        <v>213</v>
      </c>
      <c r="C215" s="21"/>
      <c r="D215" s="53" t="s">
        <v>44</v>
      </c>
      <c r="E215" s="54" t="s">
        <v>44</v>
      </c>
      <c r="F215" s="55">
        <v>132417</v>
      </c>
      <c r="G215" s="56">
        <v>132417</v>
      </c>
    </row>
    <row r="216" spans="1:7" x14ac:dyDescent="0.25">
      <c r="A216" s="27">
        <f t="shared" ref="A216:A284" si="3">+SUM(1+A215)</f>
        <v>176</v>
      </c>
      <c r="B216" s="22" t="s">
        <v>214</v>
      </c>
      <c r="C216" s="21"/>
      <c r="D216" s="53" t="s">
        <v>44</v>
      </c>
      <c r="E216" s="54" t="s">
        <v>44</v>
      </c>
      <c r="F216" s="55">
        <v>265858</v>
      </c>
      <c r="G216" s="56">
        <v>265858</v>
      </c>
    </row>
    <row r="217" spans="1:7" ht="51.75" x14ac:dyDescent="0.25">
      <c r="A217" s="27">
        <f t="shared" si="3"/>
        <v>177</v>
      </c>
      <c r="B217" s="22" t="s">
        <v>215</v>
      </c>
      <c r="C217" s="21"/>
      <c r="D217" s="53" t="s">
        <v>44</v>
      </c>
      <c r="E217" s="54" t="s">
        <v>44</v>
      </c>
      <c r="F217" s="55" t="s">
        <v>7</v>
      </c>
      <c r="G217" s="56" t="s">
        <v>7</v>
      </c>
    </row>
    <row r="218" spans="1:7" ht="51.75" x14ac:dyDescent="0.25">
      <c r="A218" s="27">
        <f t="shared" si="3"/>
        <v>178</v>
      </c>
      <c r="B218" s="22" t="s">
        <v>216</v>
      </c>
      <c r="C218" s="21"/>
      <c r="D218" s="53" t="s">
        <v>44</v>
      </c>
      <c r="E218" s="54" t="s">
        <v>44</v>
      </c>
      <c r="F218" s="55" t="s">
        <v>7</v>
      </c>
      <c r="G218" s="56" t="s">
        <v>7</v>
      </c>
    </row>
    <row r="219" spans="1:7" ht="51.75" x14ac:dyDescent="0.25">
      <c r="A219" s="27">
        <f t="shared" si="3"/>
        <v>179</v>
      </c>
      <c r="B219" s="22" t="s">
        <v>217</v>
      </c>
      <c r="C219" s="21"/>
      <c r="D219" s="53" t="s">
        <v>44</v>
      </c>
      <c r="E219" s="54" t="s">
        <v>44</v>
      </c>
      <c r="F219" s="55" t="s">
        <v>7</v>
      </c>
      <c r="G219" s="56" t="s">
        <v>7</v>
      </c>
    </row>
    <row r="220" spans="1:7" ht="51.75" x14ac:dyDescent="0.25">
      <c r="A220" s="27">
        <f t="shared" si="3"/>
        <v>180</v>
      </c>
      <c r="B220" s="22" t="s">
        <v>218</v>
      </c>
      <c r="C220" s="21"/>
      <c r="D220" s="53" t="s">
        <v>44</v>
      </c>
      <c r="E220" s="54" t="s">
        <v>44</v>
      </c>
      <c r="F220" s="55" t="s">
        <v>7</v>
      </c>
      <c r="G220" s="56" t="s">
        <v>7</v>
      </c>
    </row>
    <row r="221" spans="1:7" ht="51.75" x14ac:dyDescent="0.25">
      <c r="A221" s="27">
        <f t="shared" si="3"/>
        <v>181</v>
      </c>
      <c r="B221" s="22" t="s">
        <v>219</v>
      </c>
      <c r="C221" s="21"/>
      <c r="D221" s="53" t="s">
        <v>44</v>
      </c>
      <c r="E221" s="54" t="s">
        <v>44</v>
      </c>
      <c r="F221" s="55" t="s">
        <v>7</v>
      </c>
      <c r="G221" s="56" t="s">
        <v>7</v>
      </c>
    </row>
    <row r="222" spans="1:7" ht="51.75" x14ac:dyDescent="0.25">
      <c r="A222" s="27">
        <f t="shared" si="3"/>
        <v>182</v>
      </c>
      <c r="B222" s="22" t="s">
        <v>220</v>
      </c>
      <c r="C222" s="21"/>
      <c r="D222" s="53" t="s">
        <v>44</v>
      </c>
      <c r="E222" s="54" t="s">
        <v>44</v>
      </c>
      <c r="F222" s="55" t="s">
        <v>7</v>
      </c>
      <c r="G222" s="56" t="s">
        <v>7</v>
      </c>
    </row>
    <row r="223" spans="1:7" ht="19.149999999999999" customHeight="1" x14ac:dyDescent="0.25">
      <c r="A223" s="69" t="s">
        <v>491</v>
      </c>
      <c r="B223" s="70"/>
      <c r="C223" s="70"/>
      <c r="D223" s="70"/>
      <c r="E223" s="70"/>
      <c r="F223" s="70"/>
      <c r="G223" s="71"/>
    </row>
    <row r="224" spans="1:7" x14ac:dyDescent="0.25">
      <c r="A224" s="27">
        <f>+SUM(1+A222)</f>
        <v>183</v>
      </c>
      <c r="B224" s="22" t="s">
        <v>221</v>
      </c>
      <c r="C224" s="21"/>
      <c r="D224" s="53" t="s">
        <v>7</v>
      </c>
      <c r="E224" s="54" t="s">
        <v>7</v>
      </c>
      <c r="F224" s="55" t="s">
        <v>7</v>
      </c>
      <c r="G224" s="56" t="s">
        <v>7</v>
      </c>
    </row>
    <row r="225" spans="1:7" x14ac:dyDescent="0.25">
      <c r="A225" s="27">
        <f t="shared" si="3"/>
        <v>184</v>
      </c>
      <c r="B225" s="22" t="s">
        <v>222</v>
      </c>
      <c r="C225" s="21"/>
      <c r="D225" s="53" t="s">
        <v>7</v>
      </c>
      <c r="E225" s="54" t="s">
        <v>7</v>
      </c>
      <c r="F225" s="55" t="s">
        <v>7</v>
      </c>
      <c r="G225" s="56" t="s">
        <v>7</v>
      </c>
    </row>
    <row r="226" spans="1:7" x14ac:dyDescent="0.25">
      <c r="A226" s="27">
        <f t="shared" si="3"/>
        <v>185</v>
      </c>
      <c r="B226" s="22" t="s">
        <v>223</v>
      </c>
      <c r="C226" s="21"/>
      <c r="D226" s="53" t="s">
        <v>7</v>
      </c>
      <c r="E226" s="54" t="s">
        <v>7</v>
      </c>
      <c r="F226" s="55" t="s">
        <v>160</v>
      </c>
      <c r="G226" s="56" t="s">
        <v>160</v>
      </c>
    </row>
    <row r="227" spans="1:7" ht="34.5" x14ac:dyDescent="0.25">
      <c r="A227" s="27">
        <f t="shared" si="3"/>
        <v>186</v>
      </c>
      <c r="B227" s="22" t="s">
        <v>224</v>
      </c>
      <c r="C227" s="21"/>
      <c r="D227" s="53" t="s">
        <v>152</v>
      </c>
      <c r="E227" s="54" t="s">
        <v>152</v>
      </c>
      <c r="F227" s="55" t="s">
        <v>7</v>
      </c>
      <c r="G227" s="56">
        <v>67545</v>
      </c>
    </row>
    <row r="228" spans="1:7" x14ac:dyDescent="0.25">
      <c r="A228" s="27">
        <f t="shared" si="3"/>
        <v>187</v>
      </c>
      <c r="B228" s="22" t="s">
        <v>225</v>
      </c>
      <c r="C228" s="21"/>
      <c r="D228" s="53">
        <v>64332</v>
      </c>
      <c r="E228" s="54">
        <v>64332</v>
      </c>
      <c r="F228" s="55" t="s">
        <v>44</v>
      </c>
      <c r="G228" s="56" t="s">
        <v>44</v>
      </c>
    </row>
    <row r="229" spans="1:7" x14ac:dyDescent="0.25">
      <c r="A229" s="27">
        <f t="shared" si="3"/>
        <v>188</v>
      </c>
      <c r="B229" s="22" t="s">
        <v>226</v>
      </c>
      <c r="C229" s="21"/>
      <c r="D229" s="53">
        <v>128664</v>
      </c>
      <c r="E229" s="54">
        <v>128664</v>
      </c>
      <c r="F229" s="55" t="s">
        <v>7</v>
      </c>
      <c r="G229" s="56" t="s">
        <v>7</v>
      </c>
    </row>
    <row r="230" spans="1:7" x14ac:dyDescent="0.25">
      <c r="A230" s="66" t="s">
        <v>492</v>
      </c>
      <c r="B230" s="67"/>
      <c r="C230" s="67"/>
      <c r="D230" s="67"/>
      <c r="E230" s="67"/>
      <c r="F230" s="67"/>
      <c r="G230" s="68"/>
    </row>
    <row r="231" spans="1:7" x14ac:dyDescent="0.25">
      <c r="A231" s="27">
        <f>+SUM(1+A229)</f>
        <v>189</v>
      </c>
      <c r="B231" s="22" t="s">
        <v>227</v>
      </c>
      <c r="C231" s="21"/>
      <c r="D231" s="53" t="s">
        <v>85</v>
      </c>
      <c r="E231" s="54" t="s">
        <v>85</v>
      </c>
      <c r="F231" s="55" t="s">
        <v>7</v>
      </c>
      <c r="G231" s="56" t="s">
        <v>7</v>
      </c>
    </row>
    <row r="232" spans="1:7" x14ac:dyDescent="0.25">
      <c r="A232" s="27">
        <f t="shared" si="3"/>
        <v>190</v>
      </c>
      <c r="B232" s="22" t="s">
        <v>228</v>
      </c>
      <c r="C232" s="21"/>
      <c r="D232" s="53" t="s">
        <v>7</v>
      </c>
      <c r="E232" s="54" t="s">
        <v>7</v>
      </c>
      <c r="F232" s="55" t="s">
        <v>7</v>
      </c>
      <c r="G232" s="56" t="s">
        <v>7</v>
      </c>
    </row>
    <row r="233" spans="1:7" x14ac:dyDescent="0.25">
      <c r="A233" s="27">
        <f t="shared" si="3"/>
        <v>191</v>
      </c>
      <c r="B233" s="22" t="s">
        <v>229</v>
      </c>
      <c r="C233" s="21"/>
      <c r="D233" s="53" t="s">
        <v>7</v>
      </c>
      <c r="E233" s="54" t="s">
        <v>7</v>
      </c>
      <c r="F233" s="55" t="s">
        <v>7</v>
      </c>
      <c r="G233" s="56" t="s">
        <v>7</v>
      </c>
    </row>
    <row r="234" spans="1:7" x14ac:dyDescent="0.25">
      <c r="A234" s="27">
        <f t="shared" si="3"/>
        <v>192</v>
      </c>
      <c r="B234" s="22" t="s">
        <v>228</v>
      </c>
      <c r="C234" s="21"/>
      <c r="D234" s="53" t="s">
        <v>7</v>
      </c>
      <c r="E234" s="54" t="s">
        <v>7</v>
      </c>
      <c r="F234" s="55" t="s">
        <v>7</v>
      </c>
      <c r="G234" s="56" t="s">
        <v>7</v>
      </c>
    </row>
    <row r="235" spans="1:7" x14ac:dyDescent="0.25">
      <c r="A235" s="27">
        <f t="shared" si="3"/>
        <v>193</v>
      </c>
      <c r="B235" s="22" t="s">
        <v>229</v>
      </c>
      <c r="C235" s="21"/>
      <c r="D235" s="53" t="s">
        <v>7</v>
      </c>
      <c r="E235" s="54" t="s">
        <v>7</v>
      </c>
      <c r="F235" s="55" t="s">
        <v>7</v>
      </c>
      <c r="G235" s="56" t="s">
        <v>7</v>
      </c>
    </row>
    <row r="236" spans="1:7" x14ac:dyDescent="0.25">
      <c r="A236" s="27">
        <f t="shared" si="3"/>
        <v>194</v>
      </c>
      <c r="B236" s="22" t="s">
        <v>230</v>
      </c>
      <c r="C236" s="21"/>
      <c r="D236" s="53" t="s">
        <v>7</v>
      </c>
      <c r="E236" s="54" t="s">
        <v>7</v>
      </c>
      <c r="F236" s="55" t="s">
        <v>7</v>
      </c>
      <c r="G236" s="56" t="s">
        <v>7</v>
      </c>
    </row>
    <row r="237" spans="1:7" x14ac:dyDescent="0.25">
      <c r="A237" s="27">
        <f t="shared" si="3"/>
        <v>195</v>
      </c>
      <c r="B237" s="22" t="s">
        <v>231</v>
      </c>
      <c r="C237" s="21"/>
      <c r="D237" s="53" t="s">
        <v>7</v>
      </c>
      <c r="E237" s="54" t="s">
        <v>7</v>
      </c>
      <c r="F237" s="55" t="s">
        <v>7</v>
      </c>
      <c r="G237" s="56" t="s">
        <v>7</v>
      </c>
    </row>
    <row r="238" spans="1:7" x14ac:dyDescent="0.25">
      <c r="A238" s="27">
        <f t="shared" si="3"/>
        <v>196</v>
      </c>
      <c r="B238" s="22" t="s">
        <v>232</v>
      </c>
      <c r="C238" s="21"/>
      <c r="D238" s="53" t="s">
        <v>181</v>
      </c>
      <c r="E238" s="54" t="s">
        <v>181</v>
      </c>
      <c r="F238" s="55" t="s">
        <v>7</v>
      </c>
      <c r="G238" s="56" t="s">
        <v>7</v>
      </c>
    </row>
    <row r="239" spans="1:7" x14ac:dyDescent="0.25">
      <c r="A239" s="27">
        <f t="shared" si="3"/>
        <v>197</v>
      </c>
      <c r="B239" s="22" t="s">
        <v>233</v>
      </c>
      <c r="C239" s="21"/>
      <c r="D239" s="53" t="s">
        <v>44</v>
      </c>
      <c r="E239" s="54" t="s">
        <v>44</v>
      </c>
      <c r="F239" s="55" t="s">
        <v>7</v>
      </c>
      <c r="G239" s="56" t="s">
        <v>7</v>
      </c>
    </row>
    <row r="240" spans="1:7" x14ac:dyDescent="0.25">
      <c r="A240" s="27">
        <f t="shared" si="3"/>
        <v>198</v>
      </c>
      <c r="B240" s="22" t="s">
        <v>234</v>
      </c>
      <c r="C240" s="21"/>
      <c r="D240" s="53" t="s">
        <v>181</v>
      </c>
      <c r="E240" s="54" t="s">
        <v>181</v>
      </c>
      <c r="F240" s="55" t="s">
        <v>7</v>
      </c>
      <c r="G240" s="56" t="s">
        <v>7</v>
      </c>
    </row>
    <row r="241" spans="1:7" x14ac:dyDescent="0.25">
      <c r="A241" s="66" t="s">
        <v>496</v>
      </c>
      <c r="B241" s="67"/>
      <c r="C241" s="67"/>
      <c r="D241" s="67"/>
      <c r="E241" s="67"/>
      <c r="F241" s="67"/>
      <c r="G241" s="68"/>
    </row>
    <row r="242" spans="1:7" x14ac:dyDescent="0.25">
      <c r="A242" s="27">
        <f>+SUM(1+A240)</f>
        <v>199</v>
      </c>
      <c r="B242" s="22" t="s">
        <v>227</v>
      </c>
      <c r="C242" s="21"/>
      <c r="D242" s="53" t="s">
        <v>85</v>
      </c>
      <c r="E242" s="54" t="s">
        <v>85</v>
      </c>
      <c r="F242" s="55"/>
      <c r="G242" s="56"/>
    </row>
    <row r="243" spans="1:7" x14ac:dyDescent="0.25">
      <c r="A243" s="27">
        <f t="shared" si="3"/>
        <v>200</v>
      </c>
      <c r="B243" s="22" t="s">
        <v>235</v>
      </c>
      <c r="C243" s="21"/>
      <c r="D243" s="53" t="s">
        <v>85</v>
      </c>
      <c r="E243" s="54" t="s">
        <v>85</v>
      </c>
      <c r="F243" s="55" t="s">
        <v>160</v>
      </c>
      <c r="G243" s="56" t="s">
        <v>160</v>
      </c>
    </row>
    <row r="244" spans="1:7" x14ac:dyDescent="0.25">
      <c r="A244" s="27">
        <f t="shared" si="3"/>
        <v>201</v>
      </c>
      <c r="B244" s="22" t="s">
        <v>236</v>
      </c>
      <c r="C244" s="21"/>
      <c r="D244" s="53">
        <v>2849</v>
      </c>
      <c r="E244" s="54">
        <v>2849</v>
      </c>
      <c r="F244" s="55" t="s">
        <v>7</v>
      </c>
      <c r="G244" s="56" t="s">
        <v>7</v>
      </c>
    </row>
    <row r="245" spans="1:7" x14ac:dyDescent="0.25">
      <c r="A245" s="27">
        <f t="shared" si="3"/>
        <v>202</v>
      </c>
      <c r="B245" s="22" t="s">
        <v>237</v>
      </c>
      <c r="C245" s="21"/>
      <c r="D245" s="53" t="s">
        <v>7</v>
      </c>
      <c r="E245" s="54" t="s">
        <v>7</v>
      </c>
      <c r="F245" s="55" t="s">
        <v>7</v>
      </c>
      <c r="G245" s="56" t="s">
        <v>7</v>
      </c>
    </row>
    <row r="246" spans="1:7" ht="34.5" x14ac:dyDescent="0.25">
      <c r="A246" s="27">
        <f t="shared" si="3"/>
        <v>203</v>
      </c>
      <c r="B246" s="22" t="s">
        <v>238</v>
      </c>
      <c r="C246" s="21"/>
      <c r="D246" s="53" t="s">
        <v>7</v>
      </c>
      <c r="E246" s="54" t="s">
        <v>7</v>
      </c>
      <c r="F246" s="55" t="s">
        <v>7</v>
      </c>
      <c r="G246" s="56" t="s">
        <v>7</v>
      </c>
    </row>
    <row r="247" spans="1:7" ht="34.5" x14ac:dyDescent="0.25">
      <c r="A247" s="27">
        <f t="shared" si="3"/>
        <v>204</v>
      </c>
      <c r="B247" s="22" t="s">
        <v>239</v>
      </c>
      <c r="C247" s="21"/>
      <c r="D247" s="53" t="s">
        <v>7</v>
      </c>
      <c r="E247" s="54" t="s">
        <v>7</v>
      </c>
      <c r="F247" s="55" t="s">
        <v>7</v>
      </c>
      <c r="G247" s="56" t="s">
        <v>7</v>
      </c>
    </row>
    <row r="248" spans="1:7" ht="34.5" x14ac:dyDescent="0.25">
      <c r="A248" s="27">
        <f t="shared" si="3"/>
        <v>205</v>
      </c>
      <c r="B248" s="22" t="s">
        <v>240</v>
      </c>
      <c r="C248" s="21"/>
      <c r="D248" s="53" t="s">
        <v>7</v>
      </c>
      <c r="E248" s="54" t="s">
        <v>7</v>
      </c>
      <c r="F248" s="55" t="s">
        <v>7</v>
      </c>
      <c r="G248" s="56" t="s">
        <v>7</v>
      </c>
    </row>
    <row r="249" spans="1:7" ht="34.5" x14ac:dyDescent="0.25">
      <c r="A249" s="27">
        <f t="shared" si="3"/>
        <v>206</v>
      </c>
      <c r="B249" s="22" t="s">
        <v>241</v>
      </c>
      <c r="C249" s="21"/>
      <c r="D249" s="53" t="s">
        <v>7</v>
      </c>
      <c r="E249" s="54" t="s">
        <v>7</v>
      </c>
      <c r="F249" s="55" t="s">
        <v>7</v>
      </c>
      <c r="G249" s="56" t="s">
        <v>7</v>
      </c>
    </row>
    <row r="250" spans="1:7" x14ac:dyDescent="0.25">
      <c r="A250" s="66" t="s">
        <v>497</v>
      </c>
      <c r="B250" s="67"/>
      <c r="C250" s="67"/>
      <c r="D250" s="67"/>
      <c r="E250" s="67"/>
      <c r="F250" s="67"/>
      <c r="G250" s="68"/>
    </row>
    <row r="251" spans="1:7" x14ac:dyDescent="0.25">
      <c r="A251" s="27">
        <f>+SUM(1+A249)</f>
        <v>207</v>
      </c>
      <c r="B251" s="22" t="s">
        <v>242</v>
      </c>
      <c r="C251" s="21"/>
      <c r="D251" s="53">
        <v>685</v>
      </c>
      <c r="E251" s="54">
        <v>685</v>
      </c>
      <c r="F251" s="55">
        <v>798</v>
      </c>
      <c r="G251" s="56">
        <v>798</v>
      </c>
    </row>
    <row r="252" spans="1:7" x14ac:dyDescent="0.25">
      <c r="A252" s="27">
        <f t="shared" si="3"/>
        <v>208</v>
      </c>
      <c r="B252" s="22" t="s">
        <v>243</v>
      </c>
      <c r="C252" s="21"/>
      <c r="D252" s="53">
        <v>1414</v>
      </c>
      <c r="E252" s="54">
        <v>1414</v>
      </c>
      <c r="F252" s="55">
        <v>2838</v>
      </c>
      <c r="G252" s="56">
        <v>2838</v>
      </c>
    </row>
    <row r="253" spans="1:7" x14ac:dyDescent="0.25">
      <c r="A253" s="66" t="s">
        <v>498</v>
      </c>
      <c r="B253" s="67"/>
      <c r="C253" s="67"/>
      <c r="D253" s="67"/>
      <c r="E253" s="67"/>
      <c r="F253" s="67"/>
      <c r="G253" s="68"/>
    </row>
    <row r="254" spans="1:7" ht="34.5" x14ac:dyDescent="0.25">
      <c r="A254" s="27">
        <f>+SUM(1+A252)</f>
        <v>209</v>
      </c>
      <c r="B254" s="62" t="s">
        <v>244</v>
      </c>
      <c r="C254" s="64" t="s">
        <v>499</v>
      </c>
      <c r="D254" s="63" t="s">
        <v>152</v>
      </c>
      <c r="E254" s="54" t="s">
        <v>152</v>
      </c>
      <c r="F254" s="55" t="s">
        <v>160</v>
      </c>
      <c r="G254" s="56" t="s">
        <v>160</v>
      </c>
    </row>
    <row r="255" spans="1:7" ht="51.75" x14ac:dyDescent="0.25">
      <c r="A255" s="27">
        <f t="shared" si="3"/>
        <v>210</v>
      </c>
      <c r="B255" s="62" t="s">
        <v>245</v>
      </c>
      <c r="C255" s="64" t="s">
        <v>500</v>
      </c>
      <c r="D255" s="63" t="s">
        <v>246</v>
      </c>
      <c r="E255" s="54" t="s">
        <v>246</v>
      </c>
      <c r="F255" s="55">
        <v>2687</v>
      </c>
      <c r="G255" s="56">
        <v>2687</v>
      </c>
    </row>
    <row r="256" spans="1:7" x14ac:dyDescent="0.25">
      <c r="A256" s="27">
        <f t="shared" si="3"/>
        <v>211</v>
      </c>
      <c r="B256" s="62" t="s">
        <v>247</v>
      </c>
      <c r="C256" s="64" t="s">
        <v>501</v>
      </c>
      <c r="D256" s="63">
        <v>120</v>
      </c>
      <c r="E256" s="54">
        <v>120</v>
      </c>
      <c r="F256" s="55" t="s">
        <v>160</v>
      </c>
      <c r="G256" s="56" t="s">
        <v>160</v>
      </c>
    </row>
    <row r="257" spans="1:7" ht="48" x14ac:dyDescent="0.25">
      <c r="A257" s="27">
        <f t="shared" si="3"/>
        <v>212</v>
      </c>
      <c r="B257" s="62" t="s">
        <v>248</v>
      </c>
      <c r="C257" s="64" t="s">
        <v>502</v>
      </c>
      <c r="D257" s="63" t="s">
        <v>152</v>
      </c>
      <c r="E257" s="54" t="s">
        <v>152</v>
      </c>
      <c r="F257" s="55" t="s">
        <v>160</v>
      </c>
      <c r="G257" s="56" t="s">
        <v>160</v>
      </c>
    </row>
    <row r="258" spans="1:7" ht="36" x14ac:dyDescent="0.25">
      <c r="A258" s="27">
        <f t="shared" si="3"/>
        <v>213</v>
      </c>
      <c r="B258" s="62" t="s">
        <v>249</v>
      </c>
      <c r="C258" s="64" t="s">
        <v>503</v>
      </c>
      <c r="D258" s="63" t="s">
        <v>152</v>
      </c>
      <c r="E258" s="54" t="s">
        <v>152</v>
      </c>
      <c r="F258" s="55" t="s">
        <v>44</v>
      </c>
      <c r="G258" s="56" t="s">
        <v>44</v>
      </c>
    </row>
    <row r="259" spans="1:7" ht="48" x14ac:dyDescent="0.25">
      <c r="A259" s="27">
        <f t="shared" si="3"/>
        <v>214</v>
      </c>
      <c r="B259" s="62" t="s">
        <v>249</v>
      </c>
      <c r="C259" s="64" t="s">
        <v>504</v>
      </c>
      <c r="D259" s="63" t="s">
        <v>7</v>
      </c>
      <c r="E259" s="54" t="s">
        <v>7</v>
      </c>
      <c r="F259" s="55" t="s">
        <v>44</v>
      </c>
      <c r="G259" s="56" t="s">
        <v>44</v>
      </c>
    </row>
    <row r="260" spans="1:7" x14ac:dyDescent="0.25">
      <c r="A260" s="27">
        <f t="shared" si="3"/>
        <v>215</v>
      </c>
      <c r="B260" s="62" t="s">
        <v>250</v>
      </c>
      <c r="C260" s="64" t="s">
        <v>499</v>
      </c>
      <c r="D260" s="63">
        <v>175</v>
      </c>
      <c r="E260" s="54">
        <v>175</v>
      </c>
      <c r="F260" s="55" t="s">
        <v>160</v>
      </c>
      <c r="G260" s="56" t="s">
        <v>160</v>
      </c>
    </row>
    <row r="261" spans="1:7" ht="34.5" x14ac:dyDescent="0.25">
      <c r="A261" s="27">
        <f t="shared" si="3"/>
        <v>216</v>
      </c>
      <c r="B261" s="62" t="s">
        <v>251</v>
      </c>
      <c r="C261" s="64" t="s">
        <v>501</v>
      </c>
      <c r="D261" s="63" t="s">
        <v>152</v>
      </c>
      <c r="E261" s="54" t="s">
        <v>152</v>
      </c>
      <c r="F261" s="55">
        <v>135</v>
      </c>
      <c r="G261" s="56">
        <v>135</v>
      </c>
    </row>
    <row r="262" spans="1:7" ht="84" x14ac:dyDescent="0.25">
      <c r="A262" s="27">
        <f t="shared" si="3"/>
        <v>217</v>
      </c>
      <c r="B262" s="62" t="s">
        <v>252</v>
      </c>
      <c r="C262" s="64" t="s">
        <v>505</v>
      </c>
      <c r="D262" s="63" t="s">
        <v>152</v>
      </c>
      <c r="E262" s="54" t="s">
        <v>152</v>
      </c>
      <c r="F262" s="55" t="s">
        <v>160</v>
      </c>
      <c r="G262" s="56" t="s">
        <v>160</v>
      </c>
    </row>
    <row r="263" spans="1:7" x14ac:dyDescent="0.25">
      <c r="A263" s="27">
        <f t="shared" si="3"/>
        <v>218</v>
      </c>
      <c r="B263" s="62" t="s">
        <v>253</v>
      </c>
      <c r="C263" s="64" t="s">
        <v>506</v>
      </c>
      <c r="D263" s="63" t="s">
        <v>44</v>
      </c>
      <c r="E263" s="54" t="s">
        <v>44</v>
      </c>
      <c r="F263" s="55" t="s">
        <v>44</v>
      </c>
      <c r="G263" s="56" t="s">
        <v>44</v>
      </c>
    </row>
    <row r="264" spans="1:7" x14ac:dyDescent="0.25">
      <c r="A264" s="27">
        <f t="shared" si="3"/>
        <v>219</v>
      </c>
      <c r="B264" s="62" t="s">
        <v>254</v>
      </c>
      <c r="C264" s="64" t="s">
        <v>506</v>
      </c>
      <c r="D264" s="63" t="s">
        <v>44</v>
      </c>
      <c r="E264" s="54" t="s">
        <v>44</v>
      </c>
      <c r="F264" s="55" t="s">
        <v>44</v>
      </c>
      <c r="G264" s="56" t="s">
        <v>44</v>
      </c>
    </row>
    <row r="265" spans="1:7" x14ac:dyDescent="0.25">
      <c r="A265" s="27">
        <f t="shared" si="3"/>
        <v>220</v>
      </c>
      <c r="B265" s="62" t="s">
        <v>255</v>
      </c>
      <c r="C265" s="64" t="s">
        <v>499</v>
      </c>
      <c r="D265" s="63" t="s">
        <v>44</v>
      </c>
      <c r="E265" s="54" t="s">
        <v>44</v>
      </c>
      <c r="F265" s="55" t="s">
        <v>44</v>
      </c>
      <c r="G265" s="56" t="s">
        <v>44</v>
      </c>
    </row>
    <row r="266" spans="1:7" ht="34.5" x14ac:dyDescent="0.25">
      <c r="A266" s="27">
        <f t="shared" si="3"/>
        <v>221</v>
      </c>
      <c r="B266" s="62" t="s">
        <v>256</v>
      </c>
      <c r="C266" s="64" t="s">
        <v>507</v>
      </c>
      <c r="D266" s="63" t="s">
        <v>152</v>
      </c>
      <c r="E266" s="54" t="s">
        <v>152</v>
      </c>
      <c r="F266" s="55" t="s">
        <v>160</v>
      </c>
      <c r="G266" s="56" t="s">
        <v>160</v>
      </c>
    </row>
    <row r="267" spans="1:7" ht="34.5" x14ac:dyDescent="0.25">
      <c r="A267" s="27">
        <f t="shared" si="3"/>
        <v>222</v>
      </c>
      <c r="B267" s="62" t="s">
        <v>257</v>
      </c>
      <c r="C267" s="64" t="s">
        <v>499</v>
      </c>
      <c r="D267" s="63" t="s">
        <v>152</v>
      </c>
      <c r="E267" s="54" t="s">
        <v>152</v>
      </c>
      <c r="F267" s="55" t="s">
        <v>160</v>
      </c>
      <c r="G267" s="56" t="s">
        <v>160</v>
      </c>
    </row>
    <row r="268" spans="1:7" ht="36" x14ac:dyDescent="0.25">
      <c r="A268" s="27">
        <f t="shared" si="3"/>
        <v>223</v>
      </c>
      <c r="B268" s="62" t="s">
        <v>258</v>
      </c>
      <c r="C268" s="64" t="s">
        <v>508</v>
      </c>
      <c r="D268" s="63" t="s">
        <v>7</v>
      </c>
      <c r="E268" s="54" t="s">
        <v>7</v>
      </c>
      <c r="F268" s="55" t="s">
        <v>44</v>
      </c>
      <c r="G268" s="56" t="s">
        <v>44</v>
      </c>
    </row>
    <row r="269" spans="1:7" ht="36" x14ac:dyDescent="0.25">
      <c r="A269" s="27">
        <f t="shared" si="3"/>
        <v>224</v>
      </c>
      <c r="B269" s="62" t="s">
        <v>258</v>
      </c>
      <c r="C269" s="65" t="s">
        <v>509</v>
      </c>
      <c r="D269" s="63" t="s">
        <v>7</v>
      </c>
      <c r="E269" s="54" t="s">
        <v>7</v>
      </c>
      <c r="F269" s="55" t="s">
        <v>44</v>
      </c>
      <c r="G269" s="56" t="s">
        <v>44</v>
      </c>
    </row>
    <row r="270" spans="1:7" ht="72" x14ac:dyDescent="0.25">
      <c r="A270" s="27">
        <f t="shared" si="3"/>
        <v>225</v>
      </c>
      <c r="B270" s="62" t="s">
        <v>74</v>
      </c>
      <c r="C270" s="65" t="s">
        <v>510</v>
      </c>
      <c r="D270" s="63" t="s">
        <v>44</v>
      </c>
      <c r="E270" s="54" t="s">
        <v>44</v>
      </c>
      <c r="F270" s="55" t="s">
        <v>44</v>
      </c>
      <c r="G270" s="56" t="s">
        <v>44</v>
      </c>
    </row>
    <row r="271" spans="1:7" ht="34.5" x14ac:dyDescent="0.25">
      <c r="A271" s="27">
        <f t="shared" si="3"/>
        <v>226</v>
      </c>
      <c r="B271" s="62" t="s">
        <v>259</v>
      </c>
      <c r="C271" s="65" t="s">
        <v>511</v>
      </c>
      <c r="D271" s="63" t="s">
        <v>152</v>
      </c>
      <c r="E271" s="54" t="s">
        <v>152</v>
      </c>
      <c r="F271" s="55" t="s">
        <v>160</v>
      </c>
      <c r="G271" s="56" t="s">
        <v>160</v>
      </c>
    </row>
    <row r="272" spans="1:7" x14ac:dyDescent="0.25">
      <c r="A272" s="27">
        <f t="shared" si="3"/>
        <v>227</v>
      </c>
      <c r="B272" s="62" t="s">
        <v>260</v>
      </c>
      <c r="C272" s="65" t="s">
        <v>499</v>
      </c>
      <c r="D272" s="63" t="s">
        <v>44</v>
      </c>
      <c r="E272" s="54" t="s">
        <v>44</v>
      </c>
      <c r="F272" s="55" t="s">
        <v>160</v>
      </c>
      <c r="G272" s="56" t="s">
        <v>160</v>
      </c>
    </row>
    <row r="273" spans="1:7" ht="34.5" x14ac:dyDescent="0.25">
      <c r="A273" s="27">
        <f t="shared" si="3"/>
        <v>228</v>
      </c>
      <c r="B273" s="62" t="s">
        <v>261</v>
      </c>
      <c r="C273" s="65" t="s">
        <v>512</v>
      </c>
      <c r="D273" s="63" t="s">
        <v>152</v>
      </c>
      <c r="E273" s="54" t="s">
        <v>152</v>
      </c>
      <c r="F273" s="55" t="s">
        <v>160</v>
      </c>
      <c r="G273" s="56" t="s">
        <v>160</v>
      </c>
    </row>
    <row r="274" spans="1:7" ht="60" x14ac:dyDescent="0.25">
      <c r="A274" s="27">
        <f t="shared" si="3"/>
        <v>229</v>
      </c>
      <c r="B274" s="62" t="s">
        <v>262</v>
      </c>
      <c r="C274" s="65" t="s">
        <v>513</v>
      </c>
      <c r="D274" s="63" t="s">
        <v>7</v>
      </c>
      <c r="E274" s="54" t="s">
        <v>7</v>
      </c>
      <c r="F274" s="55" t="s">
        <v>160</v>
      </c>
      <c r="G274" s="56" t="s">
        <v>160</v>
      </c>
    </row>
    <row r="275" spans="1:7" ht="36" x14ac:dyDescent="0.25">
      <c r="A275" s="27">
        <f t="shared" si="3"/>
        <v>230</v>
      </c>
      <c r="B275" s="62" t="s">
        <v>263</v>
      </c>
      <c r="C275" s="65" t="s">
        <v>514</v>
      </c>
      <c r="D275" s="63" t="s">
        <v>152</v>
      </c>
      <c r="E275" s="54" t="s">
        <v>152</v>
      </c>
      <c r="F275" s="55" t="s">
        <v>160</v>
      </c>
      <c r="G275" s="56" t="s">
        <v>160</v>
      </c>
    </row>
    <row r="276" spans="1:7" ht="36" x14ac:dyDescent="0.25">
      <c r="A276" s="27">
        <f t="shared" si="3"/>
        <v>231</v>
      </c>
      <c r="B276" s="62" t="s">
        <v>264</v>
      </c>
      <c r="C276" s="65" t="s">
        <v>515</v>
      </c>
      <c r="D276" s="63" t="s">
        <v>7</v>
      </c>
      <c r="E276" s="54" t="s">
        <v>7</v>
      </c>
      <c r="F276" s="55" t="s">
        <v>160</v>
      </c>
      <c r="G276" s="56" t="s">
        <v>160</v>
      </c>
    </row>
    <row r="277" spans="1:7" ht="84" x14ac:dyDescent="0.25">
      <c r="A277" s="27">
        <f t="shared" si="3"/>
        <v>232</v>
      </c>
      <c r="B277" s="62" t="s">
        <v>265</v>
      </c>
      <c r="C277" s="65" t="s">
        <v>516</v>
      </c>
      <c r="D277" s="63" t="s">
        <v>152</v>
      </c>
      <c r="E277" s="54" t="s">
        <v>152</v>
      </c>
      <c r="F277" s="55" t="s">
        <v>160</v>
      </c>
      <c r="G277" s="56" t="s">
        <v>160</v>
      </c>
    </row>
    <row r="278" spans="1:7" ht="48" x14ac:dyDescent="0.25">
      <c r="A278" s="27">
        <f t="shared" si="3"/>
        <v>233</v>
      </c>
      <c r="B278" s="62" t="s">
        <v>266</v>
      </c>
      <c r="C278" s="65" t="s">
        <v>517</v>
      </c>
      <c r="D278" s="63" t="s">
        <v>7</v>
      </c>
      <c r="E278" s="54" t="s">
        <v>7</v>
      </c>
      <c r="F278" s="55" t="s">
        <v>160</v>
      </c>
      <c r="G278" s="56" t="s">
        <v>160</v>
      </c>
    </row>
    <row r="279" spans="1:7" ht="34.5" x14ac:dyDescent="0.25">
      <c r="A279" s="27">
        <f t="shared" si="3"/>
        <v>234</v>
      </c>
      <c r="B279" s="62" t="s">
        <v>84</v>
      </c>
      <c r="C279" s="64" t="s">
        <v>499</v>
      </c>
      <c r="D279" s="63" t="s">
        <v>152</v>
      </c>
      <c r="E279" s="54" t="s">
        <v>152</v>
      </c>
      <c r="F279" s="55" t="s">
        <v>160</v>
      </c>
      <c r="G279" s="56" t="s">
        <v>160</v>
      </c>
    </row>
    <row r="280" spans="1:7" x14ac:dyDescent="0.25">
      <c r="A280" s="27">
        <f t="shared" si="3"/>
        <v>235</v>
      </c>
      <c r="B280" s="62" t="s">
        <v>267</v>
      </c>
      <c r="C280" s="65" t="s">
        <v>518</v>
      </c>
      <c r="D280" s="63">
        <v>300</v>
      </c>
      <c r="E280" s="54">
        <v>300</v>
      </c>
      <c r="F280" s="55">
        <v>203</v>
      </c>
      <c r="G280" s="56">
        <v>203</v>
      </c>
    </row>
    <row r="281" spans="1:7" x14ac:dyDescent="0.25">
      <c r="A281" s="66" t="s">
        <v>519</v>
      </c>
      <c r="B281" s="67"/>
      <c r="C281" s="67"/>
      <c r="D281" s="67"/>
      <c r="E281" s="67"/>
      <c r="F281" s="67"/>
      <c r="G281" s="68"/>
    </row>
    <row r="282" spans="1:7" x14ac:dyDescent="0.25">
      <c r="A282" s="27">
        <f>+SUM(1+A280)</f>
        <v>236</v>
      </c>
      <c r="B282" s="22" t="s">
        <v>268</v>
      </c>
      <c r="C282" s="21"/>
      <c r="D282" s="53" t="s">
        <v>44</v>
      </c>
      <c r="E282" s="54" t="s">
        <v>44</v>
      </c>
      <c r="F282" s="55">
        <v>902</v>
      </c>
      <c r="G282" s="56">
        <v>902</v>
      </c>
    </row>
    <row r="283" spans="1:7" x14ac:dyDescent="0.25">
      <c r="A283" s="27">
        <f t="shared" si="3"/>
        <v>237</v>
      </c>
      <c r="B283" s="22" t="s">
        <v>269</v>
      </c>
      <c r="C283" s="21"/>
      <c r="D283" s="53" t="s">
        <v>44</v>
      </c>
      <c r="E283" s="54" t="s">
        <v>44</v>
      </c>
      <c r="F283" s="55">
        <v>1559</v>
      </c>
      <c r="G283" s="56">
        <v>1559</v>
      </c>
    </row>
    <row r="284" spans="1:7" x14ac:dyDescent="0.25">
      <c r="A284" s="27">
        <f t="shared" si="3"/>
        <v>238</v>
      </c>
      <c r="B284" s="22" t="s">
        <v>270</v>
      </c>
      <c r="C284" s="21"/>
      <c r="D284" s="53" t="s">
        <v>44</v>
      </c>
      <c r="E284" s="54" t="s">
        <v>44</v>
      </c>
      <c r="F284" s="55" t="s">
        <v>7</v>
      </c>
      <c r="G284" s="56" t="s">
        <v>7</v>
      </c>
    </row>
    <row r="285" spans="1:7" x14ac:dyDescent="0.25">
      <c r="A285" s="27">
        <f t="shared" ref="A285:A353" si="4">+SUM(1+A284)</f>
        <v>239</v>
      </c>
      <c r="B285" s="22" t="s">
        <v>465</v>
      </c>
      <c r="C285" s="21"/>
      <c r="D285" s="53" t="s">
        <v>44</v>
      </c>
      <c r="E285" s="54" t="s">
        <v>44</v>
      </c>
      <c r="F285" s="55">
        <v>8096</v>
      </c>
      <c r="G285" s="56">
        <v>8096</v>
      </c>
    </row>
    <row r="286" spans="1:7" x14ac:dyDescent="0.25">
      <c r="A286" s="27">
        <f t="shared" si="4"/>
        <v>240</v>
      </c>
      <c r="B286" s="22" t="s">
        <v>466</v>
      </c>
      <c r="C286" s="21"/>
      <c r="D286" s="53" t="s">
        <v>44</v>
      </c>
      <c r="E286" s="54" t="s">
        <v>44</v>
      </c>
      <c r="F286" s="55" t="s">
        <v>7</v>
      </c>
      <c r="G286" s="56" t="s">
        <v>7</v>
      </c>
    </row>
    <row r="287" spans="1:7" x14ac:dyDescent="0.25">
      <c r="A287" s="27">
        <f t="shared" si="4"/>
        <v>241</v>
      </c>
      <c r="B287" s="22" t="s">
        <v>271</v>
      </c>
      <c r="C287" s="21"/>
      <c r="D287" s="53" t="s">
        <v>44</v>
      </c>
      <c r="E287" s="54" t="s">
        <v>44</v>
      </c>
      <c r="F287" s="55" t="s">
        <v>7</v>
      </c>
      <c r="G287" s="56" t="s">
        <v>7</v>
      </c>
    </row>
    <row r="288" spans="1:7" ht="34.5" x14ac:dyDescent="0.25">
      <c r="A288" s="27">
        <f t="shared" si="4"/>
        <v>242</v>
      </c>
      <c r="B288" s="22" t="s">
        <v>272</v>
      </c>
      <c r="C288" s="21"/>
      <c r="D288" s="53" t="s">
        <v>152</v>
      </c>
      <c r="E288" s="54" t="s">
        <v>152</v>
      </c>
      <c r="F288" s="55">
        <v>291</v>
      </c>
      <c r="G288" s="56">
        <v>291</v>
      </c>
    </row>
    <row r="289" spans="1:7" x14ac:dyDescent="0.25">
      <c r="A289" s="27">
        <f t="shared" si="4"/>
        <v>243</v>
      </c>
      <c r="B289" s="22" t="s">
        <v>273</v>
      </c>
      <c r="C289" s="21"/>
      <c r="D289" s="53" t="s">
        <v>44</v>
      </c>
      <c r="E289" s="54" t="s">
        <v>44</v>
      </c>
      <c r="F289" s="55">
        <v>28812</v>
      </c>
      <c r="G289" s="56">
        <v>28812</v>
      </c>
    </row>
    <row r="290" spans="1:7" x14ac:dyDescent="0.25">
      <c r="A290" s="27">
        <f t="shared" si="4"/>
        <v>244</v>
      </c>
      <c r="B290" s="22" t="s">
        <v>274</v>
      </c>
      <c r="C290" s="21"/>
      <c r="D290" s="53" t="s">
        <v>44</v>
      </c>
      <c r="E290" s="54" t="s">
        <v>44</v>
      </c>
      <c r="F290" s="55" t="s">
        <v>7</v>
      </c>
      <c r="G290" s="56" t="s">
        <v>7</v>
      </c>
    </row>
    <row r="291" spans="1:7" x14ac:dyDescent="0.25">
      <c r="A291" s="27">
        <f t="shared" si="4"/>
        <v>245</v>
      </c>
      <c r="B291" s="22" t="s">
        <v>275</v>
      </c>
      <c r="C291" s="21"/>
      <c r="D291" s="53" t="s">
        <v>44</v>
      </c>
      <c r="E291" s="54" t="s">
        <v>44</v>
      </c>
      <c r="F291" s="55">
        <v>28812</v>
      </c>
      <c r="G291" s="56">
        <v>28812</v>
      </c>
    </row>
    <row r="292" spans="1:7" x14ac:dyDescent="0.25">
      <c r="A292" s="27">
        <f t="shared" si="4"/>
        <v>246</v>
      </c>
      <c r="B292" s="22" t="s">
        <v>276</v>
      </c>
      <c r="C292" s="21"/>
      <c r="D292" s="53" t="s">
        <v>44</v>
      </c>
      <c r="E292" s="54" t="s">
        <v>44</v>
      </c>
      <c r="F292" s="55" t="s">
        <v>7</v>
      </c>
      <c r="G292" s="56" t="s">
        <v>7</v>
      </c>
    </row>
    <row r="293" spans="1:7" x14ac:dyDescent="0.25">
      <c r="A293" s="27">
        <f t="shared" si="4"/>
        <v>247</v>
      </c>
      <c r="B293" s="22" t="s">
        <v>277</v>
      </c>
      <c r="C293" s="21"/>
      <c r="D293" s="53">
        <v>137</v>
      </c>
      <c r="E293" s="54">
        <v>137</v>
      </c>
      <c r="F293" s="55">
        <v>87</v>
      </c>
      <c r="G293" s="56">
        <v>87</v>
      </c>
    </row>
    <row r="294" spans="1:7" x14ac:dyDescent="0.25">
      <c r="A294" s="27">
        <f t="shared" si="4"/>
        <v>248</v>
      </c>
      <c r="B294" s="22" t="s">
        <v>277</v>
      </c>
      <c r="C294" s="21"/>
      <c r="D294" s="53">
        <v>137</v>
      </c>
      <c r="E294" s="54">
        <v>137</v>
      </c>
      <c r="F294" s="55">
        <v>87</v>
      </c>
      <c r="G294" s="56">
        <v>87</v>
      </c>
    </row>
    <row r="295" spans="1:7" x14ac:dyDescent="0.25">
      <c r="A295" s="27">
        <f t="shared" si="4"/>
        <v>249</v>
      </c>
      <c r="B295" s="22" t="s">
        <v>278</v>
      </c>
      <c r="C295" s="21"/>
      <c r="D295" s="53" t="s">
        <v>44</v>
      </c>
      <c r="E295" s="54" t="s">
        <v>44</v>
      </c>
      <c r="F295" s="55" t="s">
        <v>7</v>
      </c>
      <c r="G295" s="56" t="s">
        <v>7</v>
      </c>
    </row>
    <row r="296" spans="1:7" ht="34.5" x14ac:dyDescent="0.25">
      <c r="A296" s="27">
        <f t="shared" si="4"/>
        <v>250</v>
      </c>
      <c r="B296" s="22" t="s">
        <v>279</v>
      </c>
      <c r="C296" s="21"/>
      <c r="D296" s="53" t="s">
        <v>181</v>
      </c>
      <c r="E296" s="54" t="s">
        <v>181</v>
      </c>
      <c r="F296" s="55" t="s">
        <v>153</v>
      </c>
      <c r="G296" s="56" t="s">
        <v>153</v>
      </c>
    </row>
    <row r="297" spans="1:7" x14ac:dyDescent="0.25">
      <c r="A297" s="66" t="s">
        <v>520</v>
      </c>
      <c r="B297" s="67"/>
      <c r="C297" s="67"/>
      <c r="D297" s="67"/>
      <c r="E297" s="67"/>
      <c r="F297" s="67"/>
      <c r="G297" s="68"/>
    </row>
    <row r="298" spans="1:7" ht="34.5" x14ac:dyDescent="0.25">
      <c r="A298" s="27">
        <f>+SUM(1+A296)</f>
        <v>251</v>
      </c>
      <c r="B298" s="22" t="s">
        <v>280</v>
      </c>
      <c r="C298" s="21"/>
      <c r="D298" s="53" t="s">
        <v>44</v>
      </c>
      <c r="E298" s="54" t="s">
        <v>44</v>
      </c>
      <c r="F298" s="55">
        <v>0</v>
      </c>
      <c r="G298" s="56">
        <v>0</v>
      </c>
    </row>
    <row r="299" spans="1:7" ht="34.5" x14ac:dyDescent="0.25">
      <c r="A299" s="27">
        <f t="shared" si="4"/>
        <v>252</v>
      </c>
      <c r="B299" s="22" t="s">
        <v>281</v>
      </c>
      <c r="C299" s="21"/>
      <c r="D299" s="53" t="s">
        <v>44</v>
      </c>
      <c r="E299" s="54" t="s">
        <v>44</v>
      </c>
      <c r="F299" s="55" t="s">
        <v>7</v>
      </c>
      <c r="G299" s="56" t="s">
        <v>7</v>
      </c>
    </row>
    <row r="300" spans="1:7" x14ac:dyDescent="0.25">
      <c r="A300" s="27">
        <f t="shared" si="4"/>
        <v>253</v>
      </c>
      <c r="B300" s="22" t="s">
        <v>282</v>
      </c>
      <c r="C300" s="21"/>
      <c r="D300" s="53" t="s">
        <v>44</v>
      </c>
      <c r="E300" s="54" t="s">
        <v>44</v>
      </c>
      <c r="F300" s="55">
        <v>0</v>
      </c>
      <c r="G300" s="56">
        <v>0</v>
      </c>
    </row>
    <row r="301" spans="1:7" x14ac:dyDescent="0.25">
      <c r="A301" s="27">
        <f t="shared" si="4"/>
        <v>254</v>
      </c>
      <c r="B301" s="22" t="s">
        <v>283</v>
      </c>
      <c r="C301" s="21"/>
      <c r="D301" s="53" t="s">
        <v>44</v>
      </c>
      <c r="E301" s="54" t="s">
        <v>44</v>
      </c>
      <c r="F301" s="55" t="s">
        <v>7</v>
      </c>
      <c r="G301" s="56" t="s">
        <v>7</v>
      </c>
    </row>
    <row r="302" spans="1:7" x14ac:dyDescent="0.25">
      <c r="A302" s="66" t="s">
        <v>521</v>
      </c>
      <c r="B302" s="67"/>
      <c r="C302" s="67"/>
      <c r="D302" s="67"/>
      <c r="E302" s="67"/>
      <c r="F302" s="67"/>
      <c r="G302" s="68"/>
    </row>
    <row r="303" spans="1:7" x14ac:dyDescent="0.25">
      <c r="A303" s="27">
        <f>+SUM(1+A301)</f>
        <v>255</v>
      </c>
      <c r="B303" s="22" t="s">
        <v>284</v>
      </c>
      <c r="C303" s="21"/>
      <c r="D303" s="53">
        <v>4000</v>
      </c>
      <c r="E303" s="54">
        <v>4000</v>
      </c>
      <c r="F303" s="55">
        <v>2224</v>
      </c>
      <c r="G303" s="56">
        <v>2224</v>
      </c>
    </row>
    <row r="304" spans="1:7" ht="34.5" x14ac:dyDescent="0.25">
      <c r="A304" s="27">
        <f t="shared" si="4"/>
        <v>256</v>
      </c>
      <c r="B304" s="22" t="s">
        <v>285</v>
      </c>
      <c r="C304" s="21"/>
      <c r="D304" s="53">
        <v>1550</v>
      </c>
      <c r="E304" s="54">
        <v>1550</v>
      </c>
      <c r="F304" s="55" t="s">
        <v>153</v>
      </c>
      <c r="G304" s="56" t="s">
        <v>153</v>
      </c>
    </row>
    <row r="305" spans="1:7" x14ac:dyDescent="0.25">
      <c r="A305" s="27">
        <f t="shared" si="4"/>
        <v>257</v>
      </c>
      <c r="B305" s="22" t="s">
        <v>286</v>
      </c>
      <c r="C305" s="21"/>
      <c r="D305" s="53">
        <v>750</v>
      </c>
      <c r="E305" s="54">
        <v>750</v>
      </c>
      <c r="F305" s="55" t="s">
        <v>44</v>
      </c>
      <c r="G305" s="56" t="s">
        <v>44</v>
      </c>
    </row>
    <row r="306" spans="1:7" x14ac:dyDescent="0.25">
      <c r="A306" s="27">
        <f t="shared" si="4"/>
        <v>258</v>
      </c>
      <c r="B306" s="22" t="s">
        <v>287</v>
      </c>
      <c r="C306" s="21"/>
      <c r="D306" s="53">
        <v>750</v>
      </c>
      <c r="E306" s="54">
        <v>750</v>
      </c>
      <c r="F306" s="55" t="s">
        <v>44</v>
      </c>
      <c r="G306" s="56" t="s">
        <v>44</v>
      </c>
    </row>
    <row r="307" spans="1:7" x14ac:dyDescent="0.25">
      <c r="A307" s="27">
        <f t="shared" si="4"/>
        <v>259</v>
      </c>
      <c r="B307" s="22" t="s">
        <v>288</v>
      </c>
      <c r="C307" s="21"/>
      <c r="D307" s="53">
        <v>750</v>
      </c>
      <c r="E307" s="54">
        <v>750</v>
      </c>
      <c r="F307" s="55" t="s">
        <v>44</v>
      </c>
      <c r="G307" s="56" t="s">
        <v>44</v>
      </c>
    </row>
    <row r="308" spans="1:7" ht="34.5" x14ac:dyDescent="0.25">
      <c r="A308" s="27">
        <f t="shared" si="4"/>
        <v>260</v>
      </c>
      <c r="B308" s="22" t="s">
        <v>289</v>
      </c>
      <c r="C308" s="21"/>
      <c r="D308" s="53">
        <v>750</v>
      </c>
      <c r="E308" s="54">
        <v>750</v>
      </c>
      <c r="F308" s="55" t="s">
        <v>44</v>
      </c>
      <c r="G308" s="56" t="s">
        <v>44</v>
      </c>
    </row>
    <row r="309" spans="1:7" ht="34.5" x14ac:dyDescent="0.25">
      <c r="A309" s="27">
        <f t="shared" si="4"/>
        <v>261</v>
      </c>
      <c r="B309" s="22" t="s">
        <v>290</v>
      </c>
      <c r="C309" s="21"/>
      <c r="D309" s="53" t="s">
        <v>152</v>
      </c>
      <c r="E309" s="54" t="s">
        <v>152</v>
      </c>
      <c r="F309" s="55" t="s">
        <v>7</v>
      </c>
      <c r="G309" s="56" t="s">
        <v>7</v>
      </c>
    </row>
    <row r="310" spans="1:7" ht="34.5" x14ac:dyDescent="0.25">
      <c r="A310" s="27">
        <f t="shared" si="4"/>
        <v>262</v>
      </c>
      <c r="B310" s="22" t="s">
        <v>291</v>
      </c>
      <c r="C310" s="21"/>
      <c r="D310" s="53" t="s">
        <v>152</v>
      </c>
      <c r="E310" s="54" t="s">
        <v>152</v>
      </c>
      <c r="F310" s="55" t="s">
        <v>7</v>
      </c>
      <c r="G310" s="56" t="s">
        <v>7</v>
      </c>
    </row>
    <row r="311" spans="1:7" x14ac:dyDescent="0.25">
      <c r="A311" s="66" t="s">
        <v>522</v>
      </c>
      <c r="B311" s="67"/>
      <c r="C311" s="67"/>
      <c r="D311" s="67"/>
      <c r="E311" s="67"/>
      <c r="F311" s="67"/>
      <c r="G311" s="68"/>
    </row>
    <row r="312" spans="1:7" x14ac:dyDescent="0.25">
      <c r="A312" s="27">
        <f>+SUM(1+A310)</f>
        <v>263</v>
      </c>
      <c r="B312" s="22" t="s">
        <v>292</v>
      </c>
      <c r="C312" s="21"/>
      <c r="D312" s="53">
        <v>685</v>
      </c>
      <c r="E312" s="54">
        <v>685</v>
      </c>
      <c r="F312" s="55">
        <v>2838</v>
      </c>
      <c r="G312" s="56">
        <v>2838</v>
      </c>
    </row>
    <row r="313" spans="1:7" ht="34.5" x14ac:dyDescent="0.25">
      <c r="A313" s="27">
        <f t="shared" si="4"/>
        <v>264</v>
      </c>
      <c r="B313" s="22" t="s">
        <v>293</v>
      </c>
      <c r="C313" s="21"/>
      <c r="D313" s="53">
        <v>685</v>
      </c>
      <c r="E313" s="54">
        <v>685</v>
      </c>
      <c r="F313" s="55" t="s">
        <v>7</v>
      </c>
      <c r="G313" s="56" t="s">
        <v>7</v>
      </c>
    </row>
    <row r="314" spans="1:7" ht="34.5" x14ac:dyDescent="0.25">
      <c r="A314" s="27">
        <f t="shared" si="4"/>
        <v>265</v>
      </c>
      <c r="B314" s="22" t="s">
        <v>294</v>
      </c>
      <c r="C314" s="21"/>
      <c r="D314" s="53" t="s">
        <v>44</v>
      </c>
      <c r="E314" s="54" t="s">
        <v>44</v>
      </c>
      <c r="F314" s="55">
        <v>2838</v>
      </c>
      <c r="G314" s="56">
        <v>2838</v>
      </c>
    </row>
    <row r="315" spans="1:7" x14ac:dyDescent="0.25">
      <c r="A315" s="66" t="s">
        <v>523</v>
      </c>
      <c r="B315" s="67"/>
      <c r="C315" s="67"/>
      <c r="D315" s="67"/>
      <c r="E315" s="67"/>
      <c r="F315" s="67"/>
      <c r="G315" s="68"/>
    </row>
    <row r="316" spans="1:7" x14ac:dyDescent="0.25">
      <c r="A316" s="69" t="s">
        <v>295</v>
      </c>
      <c r="B316" s="70"/>
      <c r="C316" s="70"/>
      <c r="D316" s="70"/>
      <c r="E316" s="70"/>
      <c r="F316" s="70"/>
      <c r="G316" s="71"/>
    </row>
    <row r="317" spans="1:7" x14ac:dyDescent="0.25">
      <c r="A317" s="27">
        <f>+SUM(1+A314)</f>
        <v>266</v>
      </c>
      <c r="B317" s="22" t="s">
        <v>295</v>
      </c>
      <c r="C317" s="21"/>
      <c r="D317" s="53"/>
      <c r="E317" s="54"/>
      <c r="F317" s="55"/>
      <c r="G317" s="56"/>
    </row>
    <row r="318" spans="1:7" ht="69" x14ac:dyDescent="0.25">
      <c r="A318" s="27">
        <f t="shared" si="4"/>
        <v>267</v>
      </c>
      <c r="B318" s="22" t="s">
        <v>296</v>
      </c>
      <c r="C318" s="21"/>
      <c r="D318" s="53" t="s">
        <v>152</v>
      </c>
      <c r="E318" s="54" t="s">
        <v>152</v>
      </c>
      <c r="F318" s="55">
        <v>5735</v>
      </c>
      <c r="G318" s="56">
        <v>5735</v>
      </c>
    </row>
    <row r="319" spans="1:7" ht="34.5" x14ac:dyDescent="0.25">
      <c r="A319" s="27">
        <f t="shared" si="4"/>
        <v>268</v>
      </c>
      <c r="B319" s="22" t="s">
        <v>297</v>
      </c>
      <c r="C319" s="21"/>
      <c r="D319" s="53" t="s">
        <v>7</v>
      </c>
      <c r="E319" s="54" t="s">
        <v>7</v>
      </c>
      <c r="F319" s="55" t="s">
        <v>7</v>
      </c>
      <c r="G319" s="56" t="s">
        <v>7</v>
      </c>
    </row>
    <row r="320" spans="1:7" ht="19.149999999999999" customHeight="1" x14ac:dyDescent="0.25">
      <c r="A320" s="69" t="s">
        <v>298</v>
      </c>
      <c r="B320" s="70"/>
      <c r="C320" s="70"/>
      <c r="D320" s="70"/>
      <c r="E320" s="70"/>
      <c r="F320" s="70"/>
      <c r="G320" s="71"/>
    </row>
    <row r="321" spans="1:7" x14ac:dyDescent="0.25">
      <c r="A321" s="27">
        <f>+SUM(1+A319)</f>
        <v>269</v>
      </c>
      <c r="B321" s="22" t="s">
        <v>299</v>
      </c>
      <c r="C321" s="21"/>
      <c r="D321" s="53">
        <v>-358</v>
      </c>
      <c r="E321" s="54">
        <v>-358</v>
      </c>
      <c r="F321" s="55">
        <v>0</v>
      </c>
      <c r="G321" s="56">
        <v>0</v>
      </c>
    </row>
    <row r="322" spans="1:7" ht="34.5" x14ac:dyDescent="0.25">
      <c r="A322" s="27">
        <f t="shared" si="4"/>
        <v>270</v>
      </c>
      <c r="B322" s="22" t="s">
        <v>300</v>
      </c>
      <c r="C322" s="21"/>
      <c r="D322" s="53" t="s">
        <v>44</v>
      </c>
      <c r="E322" s="54" t="s">
        <v>44</v>
      </c>
      <c r="F322" s="55" t="s">
        <v>7</v>
      </c>
      <c r="G322" s="56" t="s">
        <v>7</v>
      </c>
    </row>
    <row r="323" spans="1:7" ht="34.5" x14ac:dyDescent="0.25">
      <c r="A323" s="27">
        <f t="shared" si="4"/>
        <v>271</v>
      </c>
      <c r="B323" s="22" t="s">
        <v>301</v>
      </c>
      <c r="C323" s="21"/>
      <c r="D323" s="53" t="s">
        <v>152</v>
      </c>
      <c r="E323" s="54" t="s">
        <v>152</v>
      </c>
      <c r="F323" s="55" t="s">
        <v>153</v>
      </c>
      <c r="G323" s="56" t="s">
        <v>153</v>
      </c>
    </row>
    <row r="324" spans="1:7" ht="19.149999999999999" customHeight="1" x14ac:dyDescent="0.25">
      <c r="A324" s="69" t="s">
        <v>302</v>
      </c>
      <c r="B324" s="70"/>
      <c r="C324" s="70"/>
      <c r="D324" s="70"/>
      <c r="E324" s="70"/>
      <c r="F324" s="70"/>
      <c r="G324" s="71"/>
    </row>
    <row r="325" spans="1:7" x14ac:dyDescent="0.25">
      <c r="A325" s="27">
        <f>+SUM(1+A323)</f>
        <v>272</v>
      </c>
      <c r="B325" s="22" t="s">
        <v>303</v>
      </c>
      <c r="C325" s="21"/>
      <c r="D325" s="53">
        <v>150</v>
      </c>
      <c r="E325" s="54">
        <v>150</v>
      </c>
      <c r="F325" s="55" t="s">
        <v>153</v>
      </c>
      <c r="G325" s="56" t="s">
        <v>153</v>
      </c>
    </row>
    <row r="326" spans="1:7" x14ac:dyDescent="0.25">
      <c r="A326" s="66" t="s">
        <v>524</v>
      </c>
      <c r="B326" s="67"/>
      <c r="C326" s="67"/>
      <c r="D326" s="67"/>
      <c r="E326" s="67"/>
      <c r="F326" s="67"/>
      <c r="G326" s="68"/>
    </row>
    <row r="327" spans="1:7" x14ac:dyDescent="0.25">
      <c r="A327" s="69" t="s">
        <v>304</v>
      </c>
      <c r="B327" s="70"/>
      <c r="C327" s="70"/>
      <c r="D327" s="70"/>
      <c r="E327" s="70"/>
      <c r="F327" s="70"/>
      <c r="G327" s="71"/>
    </row>
    <row r="328" spans="1:7" x14ac:dyDescent="0.25">
      <c r="A328" s="27">
        <f>+SUM(1+A325)</f>
        <v>273</v>
      </c>
      <c r="B328" s="22" t="s">
        <v>305</v>
      </c>
      <c r="C328" s="21"/>
      <c r="D328" s="53">
        <v>845</v>
      </c>
      <c r="E328" s="54">
        <v>845</v>
      </c>
      <c r="F328" s="55" t="s">
        <v>153</v>
      </c>
      <c r="G328" s="56" t="s">
        <v>153</v>
      </c>
    </row>
    <row r="329" spans="1:7" x14ac:dyDescent="0.25">
      <c r="A329" s="27">
        <f t="shared" si="4"/>
        <v>274</v>
      </c>
      <c r="B329" s="22" t="s">
        <v>304</v>
      </c>
      <c r="C329" s="21"/>
      <c r="D329" s="53" t="s">
        <v>44</v>
      </c>
      <c r="E329" s="54" t="s">
        <v>44</v>
      </c>
      <c r="F329" s="55">
        <v>3828</v>
      </c>
      <c r="G329" s="56">
        <v>3828</v>
      </c>
    </row>
    <row r="330" spans="1:7" x14ac:dyDescent="0.25">
      <c r="A330" s="27">
        <f t="shared" si="4"/>
        <v>275</v>
      </c>
      <c r="B330" s="22" t="s">
        <v>306</v>
      </c>
      <c r="C330" s="21"/>
      <c r="D330" s="53">
        <v>2750</v>
      </c>
      <c r="E330" s="54">
        <v>2750</v>
      </c>
      <c r="F330" s="55">
        <v>2784</v>
      </c>
      <c r="G330" s="56">
        <v>2784</v>
      </c>
    </row>
    <row r="331" spans="1:7" x14ac:dyDescent="0.25">
      <c r="A331" s="27">
        <f t="shared" si="4"/>
        <v>276</v>
      </c>
      <c r="B331" s="22" t="s">
        <v>307</v>
      </c>
      <c r="C331" s="21"/>
      <c r="D331" s="53">
        <v>4176</v>
      </c>
      <c r="E331" s="54">
        <v>4176</v>
      </c>
      <c r="F331" s="55">
        <v>3828</v>
      </c>
      <c r="G331" s="56">
        <v>3828</v>
      </c>
    </row>
    <row r="332" spans="1:7" ht="19.149999999999999" customHeight="1" x14ac:dyDescent="0.25">
      <c r="A332" s="69" t="s">
        <v>308</v>
      </c>
      <c r="B332" s="70"/>
      <c r="C332" s="70"/>
      <c r="D332" s="70"/>
      <c r="E332" s="70"/>
      <c r="F332" s="70"/>
      <c r="G332" s="71"/>
    </row>
    <row r="333" spans="1:7" x14ac:dyDescent="0.25">
      <c r="A333" s="27">
        <f>+SUM(1+A331)</f>
        <v>277</v>
      </c>
      <c r="B333" s="22" t="s">
        <v>243</v>
      </c>
      <c r="C333" s="21"/>
      <c r="D333" s="53">
        <v>1414</v>
      </c>
      <c r="E333" s="54">
        <v>1414</v>
      </c>
      <c r="F333" s="55">
        <v>2828</v>
      </c>
      <c r="G333" s="56">
        <v>2828</v>
      </c>
    </row>
    <row r="334" spans="1:7" x14ac:dyDescent="0.25">
      <c r="A334" s="27">
        <f t="shared" si="4"/>
        <v>278</v>
      </c>
      <c r="B334" s="22" t="s">
        <v>309</v>
      </c>
      <c r="C334" s="21"/>
      <c r="D334" s="53">
        <v>685</v>
      </c>
      <c r="E334" s="54">
        <v>685</v>
      </c>
      <c r="F334" s="55">
        <v>798</v>
      </c>
      <c r="G334" s="56">
        <v>798</v>
      </c>
    </row>
    <row r="335" spans="1:7" ht="51.75" x14ac:dyDescent="0.25">
      <c r="A335" s="27">
        <f t="shared" si="4"/>
        <v>279</v>
      </c>
      <c r="B335" s="22" t="s">
        <v>310</v>
      </c>
      <c r="C335" s="21"/>
      <c r="D335" s="53" t="s">
        <v>7</v>
      </c>
      <c r="E335" s="54" t="s">
        <v>7</v>
      </c>
      <c r="F335" s="55" t="s">
        <v>7</v>
      </c>
      <c r="G335" s="56" t="s">
        <v>7</v>
      </c>
    </row>
    <row r="336" spans="1:7" ht="34.5" x14ac:dyDescent="0.25">
      <c r="A336" s="27">
        <f t="shared" si="4"/>
        <v>280</v>
      </c>
      <c r="B336" s="22" t="s">
        <v>311</v>
      </c>
      <c r="C336" s="21"/>
      <c r="D336" s="53">
        <v>685</v>
      </c>
      <c r="E336" s="54">
        <v>685</v>
      </c>
      <c r="F336" s="55">
        <v>798</v>
      </c>
      <c r="G336" s="56">
        <v>798</v>
      </c>
    </row>
    <row r="337" spans="1:7" ht="34.5" x14ac:dyDescent="0.25">
      <c r="A337" s="27">
        <f t="shared" si="4"/>
        <v>281</v>
      </c>
      <c r="B337" s="22" t="s">
        <v>312</v>
      </c>
      <c r="C337" s="21"/>
      <c r="D337" s="53">
        <v>1414</v>
      </c>
      <c r="E337" s="54">
        <v>1414</v>
      </c>
      <c r="F337" s="55">
        <v>2838</v>
      </c>
      <c r="G337" s="56">
        <v>2838</v>
      </c>
    </row>
    <row r="338" spans="1:7" ht="34.5" x14ac:dyDescent="0.25">
      <c r="A338" s="27">
        <f t="shared" si="4"/>
        <v>282</v>
      </c>
      <c r="B338" s="22" t="s">
        <v>313</v>
      </c>
      <c r="C338" s="21"/>
      <c r="D338" s="53" t="s">
        <v>7</v>
      </c>
      <c r="E338" s="54" t="s">
        <v>7</v>
      </c>
      <c r="F338" s="55" t="s">
        <v>7</v>
      </c>
      <c r="G338" s="56" t="s">
        <v>7</v>
      </c>
    </row>
    <row r="339" spans="1:7" ht="51.75" x14ac:dyDescent="0.25">
      <c r="A339" s="27">
        <f t="shared" si="4"/>
        <v>283</v>
      </c>
      <c r="B339" s="22" t="s">
        <v>314</v>
      </c>
      <c r="C339" s="21"/>
      <c r="D339" s="53" t="s">
        <v>315</v>
      </c>
      <c r="E339" s="54" t="s">
        <v>315</v>
      </c>
      <c r="F339" s="55" t="s">
        <v>153</v>
      </c>
      <c r="G339" s="56" t="s">
        <v>153</v>
      </c>
    </row>
    <row r="340" spans="1:7" ht="34.5" x14ac:dyDescent="0.25">
      <c r="A340" s="27">
        <f t="shared" si="4"/>
        <v>284</v>
      </c>
      <c r="B340" s="22" t="s">
        <v>316</v>
      </c>
      <c r="C340" s="21"/>
      <c r="D340" s="53" t="s">
        <v>152</v>
      </c>
      <c r="E340" s="54" t="s">
        <v>152</v>
      </c>
      <c r="F340" s="55" t="s">
        <v>44</v>
      </c>
      <c r="G340" s="56" t="s">
        <v>44</v>
      </c>
    </row>
    <row r="341" spans="1:7" ht="34.5" x14ac:dyDescent="0.25">
      <c r="A341" s="27">
        <f t="shared" si="4"/>
        <v>285</v>
      </c>
      <c r="B341" s="22" t="s">
        <v>317</v>
      </c>
      <c r="C341" s="21"/>
      <c r="D341" s="53" t="s">
        <v>44</v>
      </c>
      <c r="E341" s="54" t="s">
        <v>44</v>
      </c>
      <c r="F341" s="55" t="s">
        <v>44</v>
      </c>
      <c r="G341" s="56" t="s">
        <v>44</v>
      </c>
    </row>
    <row r="342" spans="1:7" ht="51.75" x14ac:dyDescent="0.25">
      <c r="A342" s="27">
        <f t="shared" si="4"/>
        <v>286</v>
      </c>
      <c r="B342" s="22" t="s">
        <v>318</v>
      </c>
      <c r="C342" s="21"/>
      <c r="D342" s="53">
        <v>3600</v>
      </c>
      <c r="E342" s="54">
        <v>3600</v>
      </c>
      <c r="F342" s="55" t="s">
        <v>7</v>
      </c>
      <c r="G342" s="56" t="s">
        <v>7</v>
      </c>
    </row>
    <row r="343" spans="1:7" ht="34.5" x14ac:dyDescent="0.25">
      <c r="A343" s="27">
        <f t="shared" si="4"/>
        <v>287</v>
      </c>
      <c r="B343" s="22" t="s">
        <v>319</v>
      </c>
      <c r="C343" s="21"/>
      <c r="D343" s="53" t="s">
        <v>7</v>
      </c>
      <c r="E343" s="54" t="s">
        <v>7</v>
      </c>
      <c r="F343" s="55" t="s">
        <v>7</v>
      </c>
      <c r="G343" s="56" t="s">
        <v>7</v>
      </c>
    </row>
    <row r="344" spans="1:7" x14ac:dyDescent="0.25">
      <c r="A344" s="27">
        <f t="shared" si="4"/>
        <v>288</v>
      </c>
      <c r="B344" s="22" t="s">
        <v>320</v>
      </c>
      <c r="C344" s="21"/>
      <c r="D344" s="53">
        <v>1650</v>
      </c>
      <c r="E344" s="54">
        <v>1650</v>
      </c>
      <c r="F344" s="55" t="s">
        <v>153</v>
      </c>
      <c r="G344" s="56" t="s">
        <v>153</v>
      </c>
    </row>
    <row r="345" spans="1:7" ht="51.75" x14ac:dyDescent="0.25">
      <c r="A345" s="27">
        <f t="shared" si="4"/>
        <v>289</v>
      </c>
      <c r="B345" s="22" t="s">
        <v>321</v>
      </c>
      <c r="C345" s="21"/>
      <c r="D345" s="53" t="s">
        <v>315</v>
      </c>
      <c r="E345" s="54" t="s">
        <v>315</v>
      </c>
      <c r="F345" s="55">
        <v>0</v>
      </c>
      <c r="G345" s="56">
        <v>0</v>
      </c>
    </row>
    <row r="346" spans="1:7" x14ac:dyDescent="0.25">
      <c r="A346" s="27">
        <f t="shared" si="4"/>
        <v>290</v>
      </c>
      <c r="B346" s="22" t="s">
        <v>322</v>
      </c>
      <c r="C346" s="21"/>
      <c r="D346" s="53" t="s">
        <v>44</v>
      </c>
      <c r="E346" s="54" t="s">
        <v>44</v>
      </c>
      <c r="F346" s="55" t="s">
        <v>7</v>
      </c>
      <c r="G346" s="56" t="s">
        <v>7</v>
      </c>
    </row>
    <row r="347" spans="1:7" ht="19.149999999999999" customHeight="1" x14ac:dyDescent="0.25">
      <c r="A347" s="69" t="s">
        <v>323</v>
      </c>
      <c r="B347" s="70"/>
      <c r="C347" s="70"/>
      <c r="D347" s="70"/>
      <c r="E347" s="70"/>
      <c r="F347" s="70"/>
      <c r="G347" s="71"/>
    </row>
    <row r="348" spans="1:7" x14ac:dyDescent="0.25">
      <c r="A348" s="27">
        <f>+SUM(1+A346)</f>
        <v>291</v>
      </c>
      <c r="B348" s="22" t="s">
        <v>324</v>
      </c>
      <c r="C348" s="21"/>
      <c r="D348" s="53" t="s">
        <v>7</v>
      </c>
      <c r="E348" s="54" t="s">
        <v>7</v>
      </c>
      <c r="F348" s="55">
        <v>797</v>
      </c>
      <c r="G348" s="56">
        <v>797</v>
      </c>
    </row>
    <row r="349" spans="1:7" x14ac:dyDescent="0.25">
      <c r="A349" s="27">
        <f t="shared" si="4"/>
        <v>292</v>
      </c>
      <c r="B349" s="22" t="s">
        <v>325</v>
      </c>
      <c r="C349" s="21"/>
      <c r="D349" s="53">
        <v>2446</v>
      </c>
      <c r="E349" s="54">
        <v>2446</v>
      </c>
      <c r="F349" s="55">
        <v>2047</v>
      </c>
      <c r="G349" s="56">
        <v>2047</v>
      </c>
    </row>
    <row r="350" spans="1:7" ht="34.5" x14ac:dyDescent="0.25">
      <c r="A350" s="27">
        <f t="shared" si="4"/>
        <v>293</v>
      </c>
      <c r="B350" s="22" t="s">
        <v>326</v>
      </c>
      <c r="C350" s="21"/>
      <c r="D350" s="53" t="s">
        <v>44</v>
      </c>
      <c r="E350" s="54" t="s">
        <v>44</v>
      </c>
      <c r="F350" s="55">
        <v>14355</v>
      </c>
      <c r="G350" s="56">
        <v>14355</v>
      </c>
    </row>
    <row r="351" spans="1:7" x14ac:dyDescent="0.25">
      <c r="A351" s="27">
        <f t="shared" si="4"/>
        <v>294</v>
      </c>
      <c r="B351" s="22" t="s">
        <v>327</v>
      </c>
      <c r="C351" s="21"/>
      <c r="D351" s="53" t="s">
        <v>44</v>
      </c>
      <c r="E351" s="54" t="s">
        <v>44</v>
      </c>
      <c r="F351" s="55">
        <v>535</v>
      </c>
      <c r="G351" s="56">
        <v>535</v>
      </c>
    </row>
    <row r="352" spans="1:7" x14ac:dyDescent="0.25">
      <c r="A352" s="27">
        <f t="shared" si="4"/>
        <v>295</v>
      </c>
      <c r="B352" s="22" t="s">
        <v>328</v>
      </c>
      <c r="C352" s="21"/>
      <c r="D352" s="53"/>
      <c r="E352" s="54"/>
      <c r="F352" s="55" t="s">
        <v>153</v>
      </c>
      <c r="G352" s="56" t="s">
        <v>153</v>
      </c>
    </row>
    <row r="353" spans="1:7" ht="34.5" x14ac:dyDescent="0.25">
      <c r="A353" s="27">
        <f t="shared" si="4"/>
        <v>296</v>
      </c>
      <c r="B353" s="22" t="s">
        <v>329</v>
      </c>
      <c r="C353" s="21"/>
      <c r="D353" s="53" t="s">
        <v>152</v>
      </c>
      <c r="E353" s="54" t="s">
        <v>152</v>
      </c>
      <c r="F353" s="55" t="s">
        <v>153</v>
      </c>
      <c r="G353" s="56" t="s">
        <v>153</v>
      </c>
    </row>
    <row r="354" spans="1:7" x14ac:dyDescent="0.25">
      <c r="A354" s="66" t="s">
        <v>525</v>
      </c>
      <c r="B354" s="67"/>
      <c r="C354" s="67"/>
      <c r="D354" s="67"/>
      <c r="E354" s="67"/>
      <c r="F354" s="67"/>
      <c r="G354" s="68"/>
    </row>
    <row r="355" spans="1:7" x14ac:dyDescent="0.25">
      <c r="A355" s="27">
        <f>+SUM(1+A353)</f>
        <v>297</v>
      </c>
      <c r="B355" s="22" t="s">
        <v>330</v>
      </c>
      <c r="C355" s="21"/>
      <c r="D355" s="53">
        <v>4605</v>
      </c>
      <c r="E355" s="54">
        <v>4605</v>
      </c>
      <c r="F355" s="55">
        <v>4270</v>
      </c>
      <c r="G355" s="56">
        <v>4270</v>
      </c>
    </row>
    <row r="356" spans="1:7" x14ac:dyDescent="0.25">
      <c r="A356" s="66" t="s">
        <v>526</v>
      </c>
      <c r="B356" s="67"/>
      <c r="C356" s="67"/>
      <c r="D356" s="67"/>
      <c r="E356" s="67"/>
      <c r="F356" s="67"/>
      <c r="G356" s="68"/>
    </row>
    <row r="357" spans="1:7" x14ac:dyDescent="0.25">
      <c r="A357" s="69" t="s">
        <v>331</v>
      </c>
      <c r="B357" s="70"/>
      <c r="C357" s="70"/>
      <c r="D357" s="70"/>
      <c r="E357" s="70"/>
      <c r="F357" s="70"/>
      <c r="G357" s="71"/>
    </row>
    <row r="358" spans="1:7" ht="51.75" x14ac:dyDescent="0.25">
      <c r="A358" s="27">
        <f>+SUM(1+A355)</f>
        <v>298</v>
      </c>
      <c r="B358" s="22" t="s">
        <v>332</v>
      </c>
      <c r="C358" s="21"/>
      <c r="D358" s="53">
        <v>0</v>
      </c>
      <c r="E358" s="54">
        <v>0</v>
      </c>
      <c r="F358" s="55">
        <v>22</v>
      </c>
      <c r="G358" s="56">
        <v>22</v>
      </c>
    </row>
    <row r="359" spans="1:7" ht="34.5" x14ac:dyDescent="0.25">
      <c r="A359" s="27">
        <f t="shared" ref="A359:A423" si="5">+SUM(1+A358)</f>
        <v>299</v>
      </c>
      <c r="B359" s="22" t="s">
        <v>333</v>
      </c>
      <c r="C359" s="21"/>
      <c r="D359" s="53">
        <v>0</v>
      </c>
      <c r="E359" s="54">
        <v>0</v>
      </c>
      <c r="F359" s="55">
        <v>128</v>
      </c>
      <c r="G359" s="56">
        <v>128</v>
      </c>
    </row>
    <row r="360" spans="1:7" ht="34.5" x14ac:dyDescent="0.25">
      <c r="A360" s="27">
        <f t="shared" si="5"/>
        <v>300</v>
      </c>
      <c r="B360" s="22" t="s">
        <v>334</v>
      </c>
      <c r="C360" s="21"/>
      <c r="D360" s="53">
        <v>0</v>
      </c>
      <c r="E360" s="54">
        <v>0</v>
      </c>
      <c r="F360" s="55">
        <v>68</v>
      </c>
      <c r="G360" s="56">
        <v>68</v>
      </c>
    </row>
    <row r="361" spans="1:7" ht="34.5" x14ac:dyDescent="0.25">
      <c r="A361" s="27">
        <f t="shared" si="5"/>
        <v>301</v>
      </c>
      <c r="B361" s="22" t="s">
        <v>335</v>
      </c>
      <c r="C361" s="21"/>
      <c r="D361" s="53">
        <v>0</v>
      </c>
      <c r="E361" s="54">
        <v>0</v>
      </c>
      <c r="F361" s="55" t="s">
        <v>7</v>
      </c>
      <c r="G361" s="56" t="s">
        <v>7</v>
      </c>
    </row>
    <row r="362" spans="1:7" ht="34.5" x14ac:dyDescent="0.25">
      <c r="A362" s="27">
        <f t="shared" si="5"/>
        <v>302</v>
      </c>
      <c r="B362" s="22" t="s">
        <v>336</v>
      </c>
      <c r="C362" s="21"/>
      <c r="D362" s="53">
        <v>330</v>
      </c>
      <c r="E362" s="54">
        <v>330</v>
      </c>
      <c r="F362" s="55">
        <v>75</v>
      </c>
      <c r="G362" s="56">
        <v>75</v>
      </c>
    </row>
    <row r="363" spans="1:7" ht="34.5" x14ac:dyDescent="0.25">
      <c r="A363" s="27">
        <f t="shared" si="5"/>
        <v>303</v>
      </c>
      <c r="B363" s="22" t="s">
        <v>337</v>
      </c>
      <c r="C363" s="21"/>
      <c r="D363" s="53">
        <v>0</v>
      </c>
      <c r="E363" s="54">
        <v>0</v>
      </c>
      <c r="F363" s="55">
        <v>729</v>
      </c>
      <c r="G363" s="56">
        <v>729</v>
      </c>
    </row>
    <row r="364" spans="1:7" ht="34.5" x14ac:dyDescent="0.25">
      <c r="A364" s="27">
        <f t="shared" si="5"/>
        <v>304</v>
      </c>
      <c r="B364" s="22" t="s">
        <v>338</v>
      </c>
      <c r="C364" s="21"/>
      <c r="D364" s="53" t="s">
        <v>152</v>
      </c>
      <c r="E364" s="54" t="s">
        <v>152</v>
      </c>
      <c r="F364" s="55">
        <v>155</v>
      </c>
      <c r="G364" s="56">
        <v>155</v>
      </c>
    </row>
    <row r="365" spans="1:7" ht="34.5" x14ac:dyDescent="0.25">
      <c r="A365" s="27">
        <f t="shared" si="5"/>
        <v>305</v>
      </c>
      <c r="B365" s="22" t="s">
        <v>339</v>
      </c>
      <c r="C365" s="21"/>
      <c r="D365" s="53" t="s">
        <v>7</v>
      </c>
      <c r="E365" s="54" t="s">
        <v>7</v>
      </c>
      <c r="F365" s="55" t="s">
        <v>7</v>
      </c>
      <c r="G365" s="56" t="s">
        <v>7</v>
      </c>
    </row>
    <row r="366" spans="1:7" ht="34.5" x14ac:dyDescent="0.25">
      <c r="A366" s="27">
        <f t="shared" si="5"/>
        <v>306</v>
      </c>
      <c r="B366" s="22" t="s">
        <v>340</v>
      </c>
      <c r="C366" s="21"/>
      <c r="D366" s="53" t="s">
        <v>44</v>
      </c>
      <c r="E366" s="54" t="s">
        <v>44</v>
      </c>
      <c r="F366" s="55" t="s">
        <v>7</v>
      </c>
      <c r="G366" s="56" t="s">
        <v>7</v>
      </c>
    </row>
    <row r="367" spans="1:7" x14ac:dyDescent="0.25">
      <c r="A367" s="69" t="s">
        <v>341</v>
      </c>
      <c r="B367" s="70"/>
      <c r="C367" s="70"/>
      <c r="D367" s="70"/>
      <c r="E367" s="70"/>
      <c r="F367" s="70"/>
      <c r="G367" s="71"/>
    </row>
    <row r="368" spans="1:7" ht="34.5" x14ac:dyDescent="0.25">
      <c r="A368" s="27">
        <f>+SUM(1+A366)</f>
        <v>307</v>
      </c>
      <c r="B368" s="22" t="s">
        <v>342</v>
      </c>
      <c r="C368" s="21"/>
      <c r="D368" s="53" t="s">
        <v>152</v>
      </c>
      <c r="E368" s="54" t="s">
        <v>152</v>
      </c>
      <c r="F368" s="55" t="s">
        <v>7</v>
      </c>
      <c r="G368" s="56" t="s">
        <v>7</v>
      </c>
    </row>
    <row r="369" spans="1:7" x14ac:dyDescent="0.25">
      <c r="A369" s="27">
        <f t="shared" si="5"/>
        <v>308</v>
      </c>
      <c r="B369" s="22" t="s">
        <v>343</v>
      </c>
      <c r="C369" s="21"/>
      <c r="D369" s="53">
        <v>0</v>
      </c>
      <c r="E369" s="54">
        <v>0</v>
      </c>
      <c r="F369" s="55" t="s">
        <v>7</v>
      </c>
      <c r="G369" s="56" t="s">
        <v>7</v>
      </c>
    </row>
    <row r="370" spans="1:7" ht="34.5" x14ac:dyDescent="0.25">
      <c r="A370" s="27">
        <f t="shared" si="5"/>
        <v>309</v>
      </c>
      <c r="B370" s="22" t="s">
        <v>344</v>
      </c>
      <c r="C370" s="21"/>
      <c r="D370" s="53" t="s">
        <v>152</v>
      </c>
      <c r="E370" s="54" t="s">
        <v>152</v>
      </c>
      <c r="F370" s="55">
        <v>32</v>
      </c>
      <c r="G370" s="56">
        <v>32</v>
      </c>
    </row>
    <row r="371" spans="1:7" ht="34.5" x14ac:dyDescent="0.25">
      <c r="A371" s="27">
        <f t="shared" si="5"/>
        <v>310</v>
      </c>
      <c r="B371" s="22" t="s">
        <v>345</v>
      </c>
      <c r="C371" s="21"/>
      <c r="D371" s="53" t="s">
        <v>152</v>
      </c>
      <c r="E371" s="54" t="s">
        <v>152</v>
      </c>
      <c r="F371" s="55" t="s">
        <v>153</v>
      </c>
      <c r="G371" s="56" t="s">
        <v>153</v>
      </c>
    </row>
    <row r="372" spans="1:7" x14ac:dyDescent="0.25">
      <c r="A372" s="27">
        <f t="shared" si="5"/>
        <v>311</v>
      </c>
      <c r="B372" s="22" t="s">
        <v>346</v>
      </c>
      <c r="C372" s="21"/>
      <c r="D372" s="53" t="s">
        <v>44</v>
      </c>
      <c r="E372" s="54" t="s">
        <v>44</v>
      </c>
      <c r="F372" s="55" t="s">
        <v>7</v>
      </c>
      <c r="G372" s="56" t="s">
        <v>7</v>
      </c>
    </row>
    <row r="373" spans="1:7" x14ac:dyDescent="0.25">
      <c r="A373" s="27">
        <f t="shared" si="5"/>
        <v>312</v>
      </c>
      <c r="B373" s="22" t="s">
        <v>347</v>
      </c>
      <c r="C373" s="21"/>
      <c r="D373" s="53">
        <v>45</v>
      </c>
      <c r="E373" s="54">
        <v>45</v>
      </c>
      <c r="F373" s="55" t="s">
        <v>7</v>
      </c>
      <c r="G373" s="56" t="s">
        <v>7</v>
      </c>
    </row>
    <row r="374" spans="1:7" ht="19.149999999999999" customHeight="1" x14ac:dyDescent="0.25">
      <c r="A374" s="66" t="s">
        <v>348</v>
      </c>
      <c r="B374" s="67"/>
      <c r="C374" s="67"/>
      <c r="D374" s="67"/>
      <c r="E374" s="67"/>
      <c r="F374" s="67"/>
      <c r="G374" s="68"/>
    </row>
    <row r="375" spans="1:7" x14ac:dyDescent="0.25">
      <c r="A375" s="27">
        <f>+SUM(1+A373)</f>
        <v>313</v>
      </c>
      <c r="B375" s="22" t="s">
        <v>349</v>
      </c>
      <c r="C375" s="21"/>
      <c r="D375" s="53" t="s">
        <v>7</v>
      </c>
      <c r="E375" s="54" t="s">
        <v>7</v>
      </c>
      <c r="F375" s="55" t="s">
        <v>153</v>
      </c>
      <c r="G375" s="56" t="s">
        <v>153</v>
      </c>
    </row>
    <row r="376" spans="1:7" x14ac:dyDescent="0.25">
      <c r="A376" s="27">
        <f t="shared" si="5"/>
        <v>314</v>
      </c>
      <c r="B376" s="22" t="s">
        <v>350</v>
      </c>
      <c r="C376" s="21"/>
      <c r="D376" s="53" t="s">
        <v>7</v>
      </c>
      <c r="E376" s="54" t="s">
        <v>7</v>
      </c>
      <c r="F376" s="55" t="s">
        <v>7</v>
      </c>
      <c r="G376" s="56" t="s">
        <v>7</v>
      </c>
    </row>
    <row r="377" spans="1:7" x14ac:dyDescent="0.25">
      <c r="A377" s="27">
        <f t="shared" si="5"/>
        <v>315</v>
      </c>
      <c r="B377" s="22" t="s">
        <v>351</v>
      </c>
      <c r="C377" s="21"/>
      <c r="D377" s="53" t="s">
        <v>7</v>
      </c>
      <c r="E377" s="54" t="s">
        <v>7</v>
      </c>
      <c r="F377" s="55" t="s">
        <v>7</v>
      </c>
      <c r="G377" s="56" t="s">
        <v>7</v>
      </c>
    </row>
    <row r="378" spans="1:7" x14ac:dyDescent="0.25">
      <c r="A378" s="27">
        <f t="shared" si="5"/>
        <v>316</v>
      </c>
      <c r="B378" s="22" t="s">
        <v>352</v>
      </c>
      <c r="C378" s="21"/>
      <c r="D378" s="53" t="s">
        <v>7</v>
      </c>
      <c r="E378" s="54" t="s">
        <v>7</v>
      </c>
      <c r="F378" s="55" t="s">
        <v>7</v>
      </c>
      <c r="G378" s="56" t="s">
        <v>7</v>
      </c>
    </row>
    <row r="379" spans="1:7" x14ac:dyDescent="0.25">
      <c r="A379" s="27">
        <f t="shared" si="5"/>
        <v>317</v>
      </c>
      <c r="B379" s="22" t="s">
        <v>353</v>
      </c>
      <c r="C379" s="21"/>
      <c r="D379" s="53">
        <v>0</v>
      </c>
      <c r="E379" s="54">
        <v>0</v>
      </c>
      <c r="F379" s="55">
        <v>0</v>
      </c>
      <c r="G379" s="56">
        <v>0</v>
      </c>
    </row>
    <row r="380" spans="1:7" x14ac:dyDescent="0.25">
      <c r="A380" s="27">
        <f t="shared" si="5"/>
        <v>318</v>
      </c>
      <c r="B380" s="22" t="s">
        <v>354</v>
      </c>
      <c r="C380" s="21"/>
      <c r="D380" s="53" t="s">
        <v>44</v>
      </c>
      <c r="E380" s="54" t="s">
        <v>44</v>
      </c>
      <c r="F380" s="55" t="s">
        <v>7</v>
      </c>
      <c r="G380" s="56" t="s">
        <v>7</v>
      </c>
    </row>
    <row r="381" spans="1:7" x14ac:dyDescent="0.25">
      <c r="A381" s="27">
        <f t="shared" si="5"/>
        <v>319</v>
      </c>
      <c r="B381" s="22" t="s">
        <v>355</v>
      </c>
      <c r="C381" s="21"/>
      <c r="D381" s="53" t="s">
        <v>7</v>
      </c>
      <c r="E381" s="54" t="s">
        <v>7</v>
      </c>
      <c r="F381" s="55" t="s">
        <v>7</v>
      </c>
      <c r="G381" s="56" t="s">
        <v>7</v>
      </c>
    </row>
    <row r="382" spans="1:7" x14ac:dyDescent="0.25">
      <c r="A382" s="69" t="s">
        <v>136</v>
      </c>
      <c r="B382" s="70"/>
      <c r="C382" s="70"/>
      <c r="D382" s="70"/>
      <c r="E382" s="70"/>
      <c r="F382" s="70"/>
      <c r="G382" s="71"/>
    </row>
    <row r="383" spans="1:7" x14ac:dyDescent="0.25">
      <c r="A383" s="27">
        <f>+SUM(1+A381)</f>
        <v>320</v>
      </c>
      <c r="B383" s="22" t="s">
        <v>356</v>
      </c>
      <c r="C383" s="21"/>
      <c r="D383" s="53">
        <v>250</v>
      </c>
      <c r="E383" s="54">
        <v>250</v>
      </c>
      <c r="F383" s="55" t="s">
        <v>7</v>
      </c>
      <c r="G383" s="56" t="s">
        <v>7</v>
      </c>
    </row>
    <row r="384" spans="1:7" x14ac:dyDescent="0.25">
      <c r="A384" s="27">
        <f t="shared" si="5"/>
        <v>321</v>
      </c>
      <c r="B384" s="22" t="s">
        <v>357</v>
      </c>
      <c r="C384" s="21"/>
      <c r="D384" s="53" t="s">
        <v>7</v>
      </c>
      <c r="E384" s="54" t="s">
        <v>7</v>
      </c>
      <c r="F384" s="55" t="s">
        <v>7</v>
      </c>
      <c r="G384" s="56" t="s">
        <v>7</v>
      </c>
    </row>
    <row r="385" spans="1:16384" ht="34.5" x14ac:dyDescent="0.25">
      <c r="A385" s="27">
        <f t="shared" si="5"/>
        <v>322</v>
      </c>
      <c r="B385" s="22" t="s">
        <v>358</v>
      </c>
      <c r="C385" s="21"/>
      <c r="D385" s="53" t="s">
        <v>152</v>
      </c>
      <c r="E385" s="54" t="s">
        <v>152</v>
      </c>
      <c r="F385" s="55" t="s">
        <v>153</v>
      </c>
      <c r="G385" s="56" t="s">
        <v>153</v>
      </c>
    </row>
    <row r="386" spans="1:16384" ht="34.5" x14ac:dyDescent="0.25">
      <c r="A386" s="27">
        <f t="shared" si="5"/>
        <v>323</v>
      </c>
      <c r="B386" s="22" t="s">
        <v>359</v>
      </c>
      <c r="C386" s="21"/>
      <c r="D386" s="53">
        <v>490</v>
      </c>
      <c r="E386" s="54">
        <v>490</v>
      </c>
      <c r="F386" s="55" t="s">
        <v>7</v>
      </c>
      <c r="G386" s="56" t="s">
        <v>7</v>
      </c>
    </row>
    <row r="387" spans="1:16384" ht="34.5" x14ac:dyDescent="0.25">
      <c r="A387" s="27">
        <f t="shared" si="5"/>
        <v>324</v>
      </c>
      <c r="B387" s="22" t="s">
        <v>360</v>
      </c>
      <c r="C387" s="21"/>
      <c r="D387" s="53">
        <v>150</v>
      </c>
      <c r="E387" s="54">
        <v>150</v>
      </c>
      <c r="F387" s="55" t="s">
        <v>153</v>
      </c>
      <c r="G387" s="56" t="s">
        <v>153</v>
      </c>
    </row>
    <row r="388" spans="1:16384" s="1" customFormat="1" x14ac:dyDescent="0.25">
      <c r="A388" s="27">
        <f t="shared" si="5"/>
        <v>325</v>
      </c>
      <c r="B388" s="22" t="s">
        <v>361</v>
      </c>
      <c r="C388" s="21"/>
      <c r="D388" s="53" t="s">
        <v>362</v>
      </c>
      <c r="E388" s="54" t="s">
        <v>363</v>
      </c>
      <c r="F388" s="55" t="s">
        <v>44</v>
      </c>
      <c r="G388" s="56" t="s">
        <v>44</v>
      </c>
    </row>
    <row r="389" spans="1:16384" s="27" customFormat="1" x14ac:dyDescent="0.25">
      <c r="A389" s="66" t="s">
        <v>527</v>
      </c>
      <c r="B389" s="67"/>
      <c r="C389" s="67"/>
      <c r="D389" s="67"/>
      <c r="E389" s="67"/>
      <c r="F389" s="67"/>
      <c r="G389" s="68"/>
      <c r="H389" s="66"/>
      <c r="I389" s="67"/>
      <c r="J389" s="67"/>
      <c r="K389" s="67"/>
      <c r="L389" s="67"/>
      <c r="M389" s="67"/>
      <c r="N389" s="68"/>
      <c r="O389" s="66"/>
      <c r="P389" s="67"/>
      <c r="Q389" s="67"/>
      <c r="R389" s="67"/>
      <c r="S389" s="67"/>
      <c r="T389" s="67"/>
      <c r="U389" s="68"/>
      <c r="V389" s="66"/>
      <c r="W389" s="67"/>
      <c r="X389" s="67"/>
      <c r="Y389" s="67"/>
      <c r="Z389" s="67"/>
      <c r="AA389" s="67"/>
      <c r="AB389" s="68"/>
      <c r="AC389" s="66"/>
      <c r="AD389" s="67"/>
      <c r="AE389" s="67"/>
      <c r="AF389" s="67"/>
      <c r="AG389" s="67"/>
      <c r="AH389" s="67"/>
      <c r="AI389" s="68"/>
      <c r="AJ389" s="66"/>
      <c r="AK389" s="67"/>
      <c r="AL389" s="67"/>
      <c r="AM389" s="67"/>
      <c r="AN389" s="67"/>
      <c r="AO389" s="67"/>
      <c r="AP389" s="68"/>
      <c r="AQ389" s="66"/>
      <c r="AR389" s="67"/>
      <c r="AS389" s="67"/>
      <c r="AT389" s="67"/>
      <c r="AU389" s="67"/>
      <c r="AV389" s="67"/>
      <c r="AW389" s="68"/>
      <c r="AX389" s="66"/>
      <c r="AY389" s="67"/>
      <c r="AZ389" s="67"/>
      <c r="BA389" s="67"/>
      <c r="BB389" s="67"/>
      <c r="BC389" s="67"/>
      <c r="BD389" s="68"/>
      <c r="BE389" s="66"/>
      <c r="BF389" s="67"/>
      <c r="BG389" s="67"/>
      <c r="BH389" s="67"/>
      <c r="BI389" s="67"/>
      <c r="BJ389" s="67"/>
      <c r="BK389" s="68"/>
      <c r="BL389" s="66"/>
      <c r="BM389" s="67"/>
      <c r="BN389" s="67"/>
      <c r="BO389" s="67"/>
      <c r="BP389" s="67"/>
      <c r="BQ389" s="67"/>
      <c r="BR389" s="68"/>
      <c r="BS389" s="66"/>
      <c r="BT389" s="67"/>
      <c r="BU389" s="67"/>
      <c r="BV389" s="67"/>
      <c r="BW389" s="67"/>
      <c r="BX389" s="67"/>
      <c r="BY389" s="68"/>
      <c r="BZ389" s="66"/>
      <c r="CA389" s="67"/>
      <c r="CB389" s="67"/>
      <c r="CC389" s="67"/>
      <c r="CD389" s="67"/>
      <c r="CE389" s="67"/>
      <c r="CF389" s="68"/>
      <c r="CG389" s="66"/>
      <c r="CH389" s="67"/>
      <c r="CI389" s="67"/>
      <c r="CJ389" s="67"/>
      <c r="CK389" s="67"/>
      <c r="CL389" s="67"/>
      <c r="CM389" s="68"/>
      <c r="CN389" s="66"/>
      <c r="CO389" s="67"/>
      <c r="CP389" s="67"/>
      <c r="CQ389" s="67"/>
      <c r="CR389" s="67"/>
      <c r="CS389" s="67"/>
      <c r="CT389" s="68"/>
      <c r="CU389" s="66"/>
      <c r="CV389" s="67"/>
      <c r="CW389" s="67"/>
      <c r="CX389" s="67"/>
      <c r="CY389" s="67"/>
      <c r="CZ389" s="67"/>
      <c r="DA389" s="68"/>
      <c r="DB389" s="66"/>
      <c r="DC389" s="67"/>
      <c r="DD389" s="67"/>
      <c r="DE389" s="67"/>
      <c r="DF389" s="67"/>
      <c r="DG389" s="67"/>
      <c r="DH389" s="68"/>
      <c r="DI389" s="66"/>
      <c r="DJ389" s="67"/>
      <c r="DK389" s="67"/>
      <c r="DL389" s="67"/>
      <c r="DM389" s="67"/>
      <c r="DN389" s="67"/>
      <c r="DO389" s="68"/>
      <c r="DP389" s="66"/>
      <c r="DQ389" s="67"/>
      <c r="DR389" s="67"/>
      <c r="DS389" s="67"/>
      <c r="DT389" s="67"/>
      <c r="DU389" s="67"/>
      <c r="DV389" s="68"/>
      <c r="DW389" s="66"/>
      <c r="DX389" s="67"/>
      <c r="DY389" s="67"/>
      <c r="DZ389" s="67"/>
      <c r="EA389" s="67"/>
      <c r="EB389" s="67"/>
      <c r="EC389" s="68"/>
      <c r="ED389" s="66"/>
      <c r="EE389" s="67"/>
      <c r="EF389" s="67"/>
      <c r="EG389" s="67"/>
      <c r="EH389" s="67"/>
      <c r="EI389" s="67"/>
      <c r="EJ389" s="68"/>
      <c r="EK389" s="66"/>
      <c r="EL389" s="67"/>
      <c r="EM389" s="67"/>
      <c r="EN389" s="67"/>
      <c r="EO389" s="67"/>
      <c r="EP389" s="67"/>
      <c r="EQ389" s="68"/>
      <c r="ER389" s="66"/>
      <c r="ES389" s="67"/>
      <c r="ET389" s="67"/>
      <c r="EU389" s="67"/>
      <c r="EV389" s="67"/>
      <c r="EW389" s="67"/>
      <c r="EX389" s="68"/>
      <c r="EY389" s="66"/>
      <c r="EZ389" s="67"/>
      <c r="FA389" s="67"/>
      <c r="FB389" s="67"/>
      <c r="FC389" s="67"/>
      <c r="FD389" s="67"/>
      <c r="FE389" s="68"/>
      <c r="FF389" s="66"/>
      <c r="FG389" s="67"/>
      <c r="FH389" s="67"/>
      <c r="FI389" s="67"/>
      <c r="FJ389" s="67"/>
      <c r="FK389" s="67"/>
      <c r="FL389" s="68"/>
      <c r="FM389" s="66"/>
      <c r="FN389" s="67"/>
      <c r="FO389" s="67"/>
      <c r="FP389" s="67"/>
      <c r="FQ389" s="67"/>
      <c r="FR389" s="67"/>
      <c r="FS389" s="68"/>
      <c r="FT389" s="66"/>
      <c r="FU389" s="67"/>
      <c r="FV389" s="67"/>
      <c r="FW389" s="67"/>
      <c r="FX389" s="67"/>
      <c r="FY389" s="67"/>
      <c r="FZ389" s="68"/>
      <c r="GA389" s="66"/>
      <c r="GB389" s="67"/>
      <c r="GC389" s="67"/>
      <c r="GD389" s="67"/>
      <c r="GE389" s="67"/>
      <c r="GF389" s="67"/>
      <c r="GG389" s="68"/>
      <c r="GH389" s="66"/>
      <c r="GI389" s="67"/>
      <c r="GJ389" s="67"/>
      <c r="GK389" s="67"/>
      <c r="GL389" s="67"/>
      <c r="GM389" s="67"/>
      <c r="GN389" s="68"/>
      <c r="GO389" s="66"/>
      <c r="GP389" s="67"/>
      <c r="GQ389" s="67"/>
      <c r="GR389" s="67"/>
      <c r="GS389" s="67"/>
      <c r="GT389" s="67"/>
      <c r="GU389" s="68"/>
      <c r="GV389" s="66"/>
      <c r="GW389" s="67"/>
      <c r="GX389" s="67"/>
      <c r="GY389" s="67"/>
      <c r="GZ389" s="67"/>
      <c r="HA389" s="67"/>
      <c r="HB389" s="68"/>
      <c r="HC389" s="66"/>
      <c r="HD389" s="67"/>
      <c r="HE389" s="67"/>
      <c r="HF389" s="67"/>
      <c r="HG389" s="67"/>
      <c r="HH389" s="67"/>
      <c r="HI389" s="68"/>
      <c r="HJ389" s="66"/>
      <c r="HK389" s="67"/>
      <c r="HL389" s="67"/>
      <c r="HM389" s="67"/>
      <c r="HN389" s="67"/>
      <c r="HO389" s="67"/>
      <c r="HP389" s="68"/>
      <c r="HQ389" s="66"/>
      <c r="HR389" s="67"/>
      <c r="HS389" s="67"/>
      <c r="HT389" s="67"/>
      <c r="HU389" s="67"/>
      <c r="HV389" s="67"/>
      <c r="HW389" s="68"/>
      <c r="HX389" s="66"/>
      <c r="HY389" s="67"/>
      <c r="HZ389" s="67"/>
      <c r="IA389" s="67"/>
      <c r="IB389" s="67"/>
      <c r="IC389" s="67"/>
      <c r="ID389" s="68"/>
      <c r="IE389" s="66"/>
      <c r="IF389" s="67"/>
      <c r="IG389" s="67"/>
      <c r="IH389" s="67"/>
      <c r="II389" s="67"/>
      <c r="IJ389" s="67"/>
      <c r="IK389" s="68"/>
      <c r="IL389" s="66"/>
      <c r="IM389" s="67"/>
      <c r="IN389" s="67"/>
      <c r="IO389" s="67"/>
      <c r="IP389" s="67"/>
      <c r="IQ389" s="67"/>
      <c r="IR389" s="68"/>
      <c r="IS389" s="66"/>
      <c r="IT389" s="67"/>
      <c r="IU389" s="67"/>
      <c r="IV389" s="67"/>
      <c r="IW389" s="67"/>
      <c r="IX389" s="67"/>
      <c r="IY389" s="68"/>
      <c r="IZ389" s="66"/>
      <c r="JA389" s="67"/>
      <c r="JB389" s="67"/>
      <c r="JC389" s="67"/>
      <c r="JD389" s="67"/>
      <c r="JE389" s="67"/>
      <c r="JF389" s="68"/>
      <c r="JG389" s="66"/>
      <c r="JH389" s="67"/>
      <c r="JI389" s="67"/>
      <c r="JJ389" s="67"/>
      <c r="JK389" s="67"/>
      <c r="JL389" s="67"/>
      <c r="JM389" s="68"/>
      <c r="JN389" s="66"/>
      <c r="JO389" s="67"/>
      <c r="JP389" s="67"/>
      <c r="JQ389" s="67"/>
      <c r="JR389" s="67"/>
      <c r="JS389" s="67"/>
      <c r="JT389" s="68"/>
      <c r="JU389" s="66"/>
      <c r="JV389" s="67"/>
      <c r="JW389" s="67"/>
      <c r="JX389" s="67"/>
      <c r="JY389" s="67"/>
      <c r="JZ389" s="67"/>
      <c r="KA389" s="68"/>
      <c r="KB389" s="66"/>
      <c r="KC389" s="67"/>
      <c r="KD389" s="67"/>
      <c r="KE389" s="67"/>
      <c r="KF389" s="67"/>
      <c r="KG389" s="67"/>
      <c r="KH389" s="68"/>
      <c r="KI389" s="66"/>
      <c r="KJ389" s="67"/>
      <c r="KK389" s="67"/>
      <c r="KL389" s="67"/>
      <c r="KM389" s="67"/>
      <c r="KN389" s="67"/>
      <c r="KO389" s="68"/>
      <c r="KP389" s="66"/>
      <c r="KQ389" s="67"/>
      <c r="KR389" s="67"/>
      <c r="KS389" s="67"/>
      <c r="KT389" s="67"/>
      <c r="KU389" s="67"/>
      <c r="KV389" s="68"/>
      <c r="KW389" s="66"/>
      <c r="KX389" s="67"/>
      <c r="KY389" s="67"/>
      <c r="KZ389" s="67"/>
      <c r="LA389" s="67"/>
      <c r="LB389" s="67"/>
      <c r="LC389" s="68"/>
      <c r="LD389" s="66"/>
      <c r="LE389" s="67"/>
      <c r="LF389" s="67"/>
      <c r="LG389" s="67"/>
      <c r="LH389" s="67"/>
      <c r="LI389" s="67"/>
      <c r="LJ389" s="68"/>
      <c r="LK389" s="66"/>
      <c r="LL389" s="67"/>
      <c r="LM389" s="67"/>
      <c r="LN389" s="67"/>
      <c r="LO389" s="67"/>
      <c r="LP389" s="67"/>
      <c r="LQ389" s="68"/>
      <c r="LR389" s="66"/>
      <c r="LS389" s="67"/>
      <c r="LT389" s="67"/>
      <c r="LU389" s="67"/>
      <c r="LV389" s="67"/>
      <c r="LW389" s="67"/>
      <c r="LX389" s="68"/>
      <c r="LY389" s="66"/>
      <c r="LZ389" s="67"/>
      <c r="MA389" s="67"/>
      <c r="MB389" s="67"/>
      <c r="MC389" s="67"/>
      <c r="MD389" s="67"/>
      <c r="ME389" s="68"/>
      <c r="MF389" s="66"/>
      <c r="MG389" s="67"/>
      <c r="MH389" s="67"/>
      <c r="MI389" s="67"/>
      <c r="MJ389" s="67"/>
      <c r="MK389" s="67"/>
      <c r="ML389" s="68"/>
      <c r="MM389" s="66"/>
      <c r="MN389" s="67"/>
      <c r="MO389" s="67"/>
      <c r="MP389" s="67"/>
      <c r="MQ389" s="67"/>
      <c r="MR389" s="67"/>
      <c r="MS389" s="68"/>
      <c r="MT389" s="66"/>
      <c r="MU389" s="67"/>
      <c r="MV389" s="67"/>
      <c r="MW389" s="67"/>
      <c r="MX389" s="67"/>
      <c r="MY389" s="67"/>
      <c r="MZ389" s="68"/>
      <c r="NA389" s="66"/>
      <c r="NB389" s="67"/>
      <c r="NC389" s="67"/>
      <c r="ND389" s="67"/>
      <c r="NE389" s="67"/>
      <c r="NF389" s="67"/>
      <c r="NG389" s="68"/>
      <c r="NH389" s="66"/>
      <c r="NI389" s="67"/>
      <c r="NJ389" s="67"/>
      <c r="NK389" s="67"/>
      <c r="NL389" s="67"/>
      <c r="NM389" s="67"/>
      <c r="NN389" s="68"/>
      <c r="NO389" s="66"/>
      <c r="NP389" s="67"/>
      <c r="NQ389" s="67"/>
      <c r="NR389" s="67"/>
      <c r="NS389" s="67"/>
      <c r="NT389" s="67"/>
      <c r="NU389" s="68"/>
      <c r="NV389" s="66"/>
      <c r="NW389" s="67"/>
      <c r="NX389" s="67"/>
      <c r="NY389" s="67"/>
      <c r="NZ389" s="67"/>
      <c r="OA389" s="67"/>
      <c r="OB389" s="68"/>
      <c r="OC389" s="66"/>
      <c r="OD389" s="67"/>
      <c r="OE389" s="67"/>
      <c r="OF389" s="67"/>
      <c r="OG389" s="67"/>
      <c r="OH389" s="67"/>
      <c r="OI389" s="68"/>
      <c r="OJ389" s="66"/>
      <c r="OK389" s="67"/>
      <c r="OL389" s="67"/>
      <c r="OM389" s="67"/>
      <c r="ON389" s="67"/>
      <c r="OO389" s="67"/>
      <c r="OP389" s="68"/>
      <c r="OQ389" s="66"/>
      <c r="OR389" s="67"/>
      <c r="OS389" s="67"/>
      <c r="OT389" s="67"/>
      <c r="OU389" s="67"/>
      <c r="OV389" s="67"/>
      <c r="OW389" s="68"/>
      <c r="OX389" s="66"/>
      <c r="OY389" s="67"/>
      <c r="OZ389" s="67"/>
      <c r="PA389" s="67"/>
      <c r="PB389" s="67"/>
      <c r="PC389" s="67"/>
      <c r="PD389" s="68"/>
      <c r="PE389" s="66"/>
      <c r="PF389" s="67"/>
      <c r="PG389" s="67"/>
      <c r="PH389" s="67"/>
      <c r="PI389" s="67"/>
      <c r="PJ389" s="67"/>
      <c r="PK389" s="68"/>
      <c r="PL389" s="66"/>
      <c r="PM389" s="67"/>
      <c r="PN389" s="67"/>
      <c r="PO389" s="67"/>
      <c r="PP389" s="67"/>
      <c r="PQ389" s="67"/>
      <c r="PR389" s="68"/>
      <c r="PS389" s="66"/>
      <c r="PT389" s="67"/>
      <c r="PU389" s="67"/>
      <c r="PV389" s="67"/>
      <c r="PW389" s="67"/>
      <c r="PX389" s="67"/>
      <c r="PY389" s="68"/>
      <c r="PZ389" s="66"/>
      <c r="QA389" s="67"/>
      <c r="QB389" s="67"/>
      <c r="QC389" s="67"/>
      <c r="QD389" s="67"/>
      <c r="QE389" s="67"/>
      <c r="QF389" s="68"/>
      <c r="QG389" s="66"/>
      <c r="QH389" s="67"/>
      <c r="QI389" s="67"/>
      <c r="QJ389" s="67"/>
      <c r="QK389" s="67"/>
      <c r="QL389" s="67"/>
      <c r="QM389" s="68"/>
      <c r="QN389" s="66"/>
      <c r="QO389" s="67"/>
      <c r="QP389" s="67"/>
      <c r="QQ389" s="67"/>
      <c r="QR389" s="67"/>
      <c r="QS389" s="67"/>
      <c r="QT389" s="68"/>
      <c r="QU389" s="66"/>
      <c r="QV389" s="67"/>
      <c r="QW389" s="67"/>
      <c r="QX389" s="67"/>
      <c r="QY389" s="67"/>
      <c r="QZ389" s="67"/>
      <c r="RA389" s="68"/>
      <c r="RB389" s="66"/>
      <c r="RC389" s="67"/>
      <c r="RD389" s="67"/>
      <c r="RE389" s="67"/>
      <c r="RF389" s="67"/>
      <c r="RG389" s="67"/>
      <c r="RH389" s="68"/>
      <c r="RI389" s="66"/>
      <c r="RJ389" s="67"/>
      <c r="RK389" s="67"/>
      <c r="RL389" s="67"/>
      <c r="RM389" s="67"/>
      <c r="RN389" s="67"/>
      <c r="RO389" s="68"/>
      <c r="RP389" s="66"/>
      <c r="RQ389" s="67"/>
      <c r="RR389" s="67"/>
      <c r="RS389" s="67"/>
      <c r="RT389" s="67"/>
      <c r="RU389" s="67"/>
      <c r="RV389" s="68"/>
      <c r="RW389" s="66"/>
      <c r="RX389" s="67"/>
      <c r="RY389" s="67"/>
      <c r="RZ389" s="67"/>
      <c r="SA389" s="67"/>
      <c r="SB389" s="67"/>
      <c r="SC389" s="68"/>
      <c r="SD389" s="66"/>
      <c r="SE389" s="67"/>
      <c r="SF389" s="67"/>
      <c r="SG389" s="67"/>
      <c r="SH389" s="67"/>
      <c r="SI389" s="67"/>
      <c r="SJ389" s="68"/>
      <c r="SK389" s="66"/>
      <c r="SL389" s="67"/>
      <c r="SM389" s="67"/>
      <c r="SN389" s="67"/>
      <c r="SO389" s="67"/>
      <c r="SP389" s="67"/>
      <c r="SQ389" s="68"/>
      <c r="SR389" s="66"/>
      <c r="SS389" s="67"/>
      <c r="ST389" s="67"/>
      <c r="SU389" s="67"/>
      <c r="SV389" s="67"/>
      <c r="SW389" s="67"/>
      <c r="SX389" s="68"/>
      <c r="SY389" s="66"/>
      <c r="SZ389" s="67"/>
      <c r="TA389" s="67"/>
      <c r="TB389" s="67"/>
      <c r="TC389" s="67"/>
      <c r="TD389" s="67"/>
      <c r="TE389" s="68"/>
      <c r="TF389" s="66"/>
      <c r="TG389" s="67"/>
      <c r="TH389" s="67"/>
      <c r="TI389" s="67"/>
      <c r="TJ389" s="67"/>
      <c r="TK389" s="67"/>
      <c r="TL389" s="68"/>
      <c r="TM389" s="66"/>
      <c r="TN389" s="67"/>
      <c r="TO389" s="67"/>
      <c r="TP389" s="67"/>
      <c r="TQ389" s="67"/>
      <c r="TR389" s="67"/>
      <c r="TS389" s="68"/>
      <c r="TT389" s="66"/>
      <c r="TU389" s="67"/>
      <c r="TV389" s="67"/>
      <c r="TW389" s="67"/>
      <c r="TX389" s="67"/>
      <c r="TY389" s="67"/>
      <c r="TZ389" s="68"/>
      <c r="UA389" s="66"/>
      <c r="UB389" s="67"/>
      <c r="UC389" s="67"/>
      <c r="UD389" s="67"/>
      <c r="UE389" s="67"/>
      <c r="UF389" s="67"/>
      <c r="UG389" s="68"/>
      <c r="UH389" s="66"/>
      <c r="UI389" s="67"/>
      <c r="UJ389" s="67"/>
      <c r="UK389" s="67"/>
      <c r="UL389" s="67"/>
      <c r="UM389" s="67"/>
      <c r="UN389" s="68"/>
      <c r="UO389" s="66"/>
      <c r="UP389" s="67"/>
      <c r="UQ389" s="67"/>
      <c r="UR389" s="67"/>
      <c r="US389" s="67"/>
      <c r="UT389" s="67"/>
      <c r="UU389" s="68"/>
      <c r="UV389" s="66"/>
      <c r="UW389" s="67"/>
      <c r="UX389" s="67"/>
      <c r="UY389" s="67"/>
      <c r="UZ389" s="67"/>
      <c r="VA389" s="67"/>
      <c r="VB389" s="68"/>
      <c r="VC389" s="66"/>
      <c r="VD389" s="67"/>
      <c r="VE389" s="67"/>
      <c r="VF389" s="67"/>
      <c r="VG389" s="67"/>
      <c r="VH389" s="67"/>
      <c r="VI389" s="68"/>
      <c r="VJ389" s="66"/>
      <c r="VK389" s="67"/>
      <c r="VL389" s="67"/>
      <c r="VM389" s="67"/>
      <c r="VN389" s="67"/>
      <c r="VO389" s="67"/>
      <c r="VP389" s="68"/>
      <c r="VQ389" s="66"/>
      <c r="VR389" s="67"/>
      <c r="VS389" s="67"/>
      <c r="VT389" s="67"/>
      <c r="VU389" s="67"/>
      <c r="VV389" s="67"/>
      <c r="VW389" s="68"/>
      <c r="VX389" s="66"/>
      <c r="VY389" s="67"/>
      <c r="VZ389" s="67"/>
      <c r="WA389" s="67"/>
      <c r="WB389" s="67"/>
      <c r="WC389" s="67"/>
      <c r="WD389" s="68"/>
      <c r="WE389" s="66"/>
      <c r="WF389" s="67"/>
      <c r="WG389" s="67"/>
      <c r="WH389" s="67"/>
      <c r="WI389" s="67"/>
      <c r="WJ389" s="67"/>
      <c r="WK389" s="68"/>
      <c r="WL389" s="66"/>
      <c r="WM389" s="67"/>
      <c r="WN389" s="67"/>
      <c r="WO389" s="67"/>
      <c r="WP389" s="67"/>
      <c r="WQ389" s="67"/>
      <c r="WR389" s="68"/>
      <c r="WS389" s="66"/>
      <c r="WT389" s="67"/>
      <c r="WU389" s="67"/>
      <c r="WV389" s="67"/>
      <c r="WW389" s="67"/>
      <c r="WX389" s="67"/>
      <c r="WY389" s="68"/>
      <c r="WZ389" s="66"/>
      <c r="XA389" s="67"/>
      <c r="XB389" s="67"/>
      <c r="XC389" s="67"/>
      <c r="XD389" s="67"/>
      <c r="XE389" s="67"/>
      <c r="XF389" s="68"/>
      <c r="XG389" s="66"/>
      <c r="XH389" s="67"/>
      <c r="XI389" s="67"/>
      <c r="XJ389" s="67"/>
      <c r="XK389" s="67"/>
      <c r="XL389" s="67"/>
      <c r="XM389" s="68"/>
      <c r="XN389" s="66"/>
      <c r="XO389" s="67"/>
      <c r="XP389" s="67"/>
      <c r="XQ389" s="67"/>
      <c r="XR389" s="67"/>
      <c r="XS389" s="67"/>
      <c r="XT389" s="68"/>
      <c r="XU389" s="66"/>
      <c r="XV389" s="67"/>
      <c r="XW389" s="67"/>
      <c r="XX389" s="67"/>
      <c r="XY389" s="67"/>
      <c r="XZ389" s="67"/>
      <c r="YA389" s="68"/>
      <c r="YB389" s="66"/>
      <c r="YC389" s="67"/>
      <c r="YD389" s="67"/>
      <c r="YE389" s="67"/>
      <c r="YF389" s="67"/>
      <c r="YG389" s="67"/>
      <c r="YH389" s="68"/>
      <c r="YI389" s="66"/>
      <c r="YJ389" s="67"/>
      <c r="YK389" s="67"/>
      <c r="YL389" s="67"/>
      <c r="YM389" s="67"/>
      <c r="YN389" s="67"/>
      <c r="YO389" s="68"/>
      <c r="YP389" s="66"/>
      <c r="YQ389" s="67"/>
      <c r="YR389" s="67"/>
      <c r="YS389" s="67"/>
      <c r="YT389" s="67"/>
      <c r="YU389" s="67"/>
      <c r="YV389" s="68"/>
      <c r="YW389" s="66"/>
      <c r="YX389" s="67"/>
      <c r="YY389" s="67"/>
      <c r="YZ389" s="67"/>
      <c r="ZA389" s="67"/>
      <c r="ZB389" s="67"/>
      <c r="ZC389" s="68"/>
      <c r="ZD389" s="66"/>
      <c r="ZE389" s="67"/>
      <c r="ZF389" s="67"/>
      <c r="ZG389" s="67"/>
      <c r="ZH389" s="67"/>
      <c r="ZI389" s="67"/>
      <c r="ZJ389" s="68"/>
      <c r="ZK389" s="66"/>
      <c r="ZL389" s="67"/>
      <c r="ZM389" s="67"/>
      <c r="ZN389" s="67"/>
      <c r="ZO389" s="67"/>
      <c r="ZP389" s="67"/>
      <c r="ZQ389" s="68"/>
      <c r="ZR389" s="66"/>
      <c r="ZS389" s="67"/>
      <c r="ZT389" s="67"/>
      <c r="ZU389" s="67"/>
      <c r="ZV389" s="67"/>
      <c r="ZW389" s="67"/>
      <c r="ZX389" s="68"/>
      <c r="ZY389" s="66"/>
      <c r="ZZ389" s="67"/>
      <c r="AAA389" s="67"/>
      <c r="AAB389" s="67"/>
      <c r="AAC389" s="67"/>
      <c r="AAD389" s="67"/>
      <c r="AAE389" s="68"/>
      <c r="AAF389" s="66"/>
      <c r="AAG389" s="67"/>
      <c r="AAH389" s="67"/>
      <c r="AAI389" s="67"/>
      <c r="AAJ389" s="67"/>
      <c r="AAK389" s="67"/>
      <c r="AAL389" s="68"/>
      <c r="AAM389" s="66"/>
      <c r="AAN389" s="67"/>
      <c r="AAO389" s="67"/>
      <c r="AAP389" s="67"/>
      <c r="AAQ389" s="67"/>
      <c r="AAR389" s="67"/>
      <c r="AAS389" s="68"/>
      <c r="AAT389" s="66"/>
      <c r="AAU389" s="67"/>
      <c r="AAV389" s="67"/>
      <c r="AAW389" s="67"/>
      <c r="AAX389" s="67"/>
      <c r="AAY389" s="67"/>
      <c r="AAZ389" s="68"/>
      <c r="ABA389" s="66"/>
      <c r="ABB389" s="67"/>
      <c r="ABC389" s="67"/>
      <c r="ABD389" s="67"/>
      <c r="ABE389" s="67"/>
      <c r="ABF389" s="67"/>
      <c r="ABG389" s="68"/>
      <c r="ABH389" s="66"/>
      <c r="ABI389" s="67"/>
      <c r="ABJ389" s="67"/>
      <c r="ABK389" s="67"/>
      <c r="ABL389" s="67"/>
      <c r="ABM389" s="67"/>
      <c r="ABN389" s="68"/>
      <c r="ABO389" s="66"/>
      <c r="ABP389" s="67"/>
      <c r="ABQ389" s="67"/>
      <c r="ABR389" s="67"/>
      <c r="ABS389" s="67"/>
      <c r="ABT389" s="67"/>
      <c r="ABU389" s="68"/>
      <c r="ABV389" s="66"/>
      <c r="ABW389" s="67"/>
      <c r="ABX389" s="67"/>
      <c r="ABY389" s="67"/>
      <c r="ABZ389" s="67"/>
      <c r="ACA389" s="67"/>
      <c r="ACB389" s="68"/>
      <c r="ACC389" s="66"/>
      <c r="ACD389" s="67"/>
      <c r="ACE389" s="67"/>
      <c r="ACF389" s="67"/>
      <c r="ACG389" s="67"/>
      <c r="ACH389" s="67"/>
      <c r="ACI389" s="68"/>
      <c r="ACJ389" s="66"/>
      <c r="ACK389" s="67"/>
      <c r="ACL389" s="67"/>
      <c r="ACM389" s="67"/>
      <c r="ACN389" s="67"/>
      <c r="ACO389" s="67"/>
      <c r="ACP389" s="68"/>
      <c r="ACQ389" s="66"/>
      <c r="ACR389" s="67"/>
      <c r="ACS389" s="67"/>
      <c r="ACT389" s="67"/>
      <c r="ACU389" s="67"/>
      <c r="ACV389" s="67"/>
      <c r="ACW389" s="68"/>
      <c r="ACX389" s="66"/>
      <c r="ACY389" s="67"/>
      <c r="ACZ389" s="67"/>
      <c r="ADA389" s="67"/>
      <c r="ADB389" s="67"/>
      <c r="ADC389" s="67"/>
      <c r="ADD389" s="68"/>
      <c r="ADE389" s="66"/>
      <c r="ADF389" s="67"/>
      <c r="ADG389" s="67"/>
      <c r="ADH389" s="67"/>
      <c r="ADI389" s="67"/>
      <c r="ADJ389" s="67"/>
      <c r="ADK389" s="68"/>
      <c r="ADL389" s="66"/>
      <c r="ADM389" s="67"/>
      <c r="ADN389" s="67"/>
      <c r="ADO389" s="67"/>
      <c r="ADP389" s="67"/>
      <c r="ADQ389" s="67"/>
      <c r="ADR389" s="68"/>
      <c r="ADS389" s="66"/>
      <c r="ADT389" s="67"/>
      <c r="ADU389" s="67"/>
      <c r="ADV389" s="67"/>
      <c r="ADW389" s="67"/>
      <c r="ADX389" s="67"/>
      <c r="ADY389" s="68"/>
      <c r="ADZ389" s="66"/>
      <c r="AEA389" s="67"/>
      <c r="AEB389" s="67"/>
      <c r="AEC389" s="67"/>
      <c r="AED389" s="67"/>
      <c r="AEE389" s="67"/>
      <c r="AEF389" s="68"/>
      <c r="AEG389" s="66"/>
      <c r="AEH389" s="67"/>
      <c r="AEI389" s="67"/>
      <c r="AEJ389" s="67"/>
      <c r="AEK389" s="67"/>
      <c r="AEL389" s="67"/>
      <c r="AEM389" s="68"/>
      <c r="AEN389" s="66"/>
      <c r="AEO389" s="67"/>
      <c r="AEP389" s="67"/>
      <c r="AEQ389" s="67"/>
      <c r="AER389" s="67"/>
      <c r="AES389" s="67"/>
      <c r="AET389" s="68"/>
      <c r="AEU389" s="66"/>
      <c r="AEV389" s="67"/>
      <c r="AEW389" s="67"/>
      <c r="AEX389" s="67"/>
      <c r="AEY389" s="67"/>
      <c r="AEZ389" s="67"/>
      <c r="AFA389" s="68"/>
      <c r="AFB389" s="66"/>
      <c r="AFC389" s="67"/>
      <c r="AFD389" s="67"/>
      <c r="AFE389" s="67"/>
      <c r="AFF389" s="67"/>
      <c r="AFG389" s="67"/>
      <c r="AFH389" s="68"/>
      <c r="AFI389" s="66"/>
      <c r="AFJ389" s="67"/>
      <c r="AFK389" s="67"/>
      <c r="AFL389" s="67"/>
      <c r="AFM389" s="67"/>
      <c r="AFN389" s="67"/>
      <c r="AFO389" s="68"/>
      <c r="AFP389" s="66"/>
      <c r="AFQ389" s="67"/>
      <c r="AFR389" s="67"/>
      <c r="AFS389" s="67"/>
      <c r="AFT389" s="67"/>
      <c r="AFU389" s="67"/>
      <c r="AFV389" s="68"/>
      <c r="AFW389" s="66"/>
      <c r="AFX389" s="67"/>
      <c r="AFY389" s="67"/>
      <c r="AFZ389" s="67"/>
      <c r="AGA389" s="67"/>
      <c r="AGB389" s="67"/>
      <c r="AGC389" s="68"/>
      <c r="AGD389" s="66"/>
      <c r="AGE389" s="67"/>
      <c r="AGF389" s="67"/>
      <c r="AGG389" s="67"/>
      <c r="AGH389" s="67"/>
      <c r="AGI389" s="67"/>
      <c r="AGJ389" s="68"/>
      <c r="AGK389" s="66"/>
      <c r="AGL389" s="67"/>
      <c r="AGM389" s="67"/>
      <c r="AGN389" s="67"/>
      <c r="AGO389" s="67"/>
      <c r="AGP389" s="67"/>
      <c r="AGQ389" s="68"/>
      <c r="AGR389" s="66"/>
      <c r="AGS389" s="67"/>
      <c r="AGT389" s="67"/>
      <c r="AGU389" s="67"/>
      <c r="AGV389" s="67"/>
      <c r="AGW389" s="67"/>
      <c r="AGX389" s="68"/>
      <c r="AGY389" s="66"/>
      <c r="AGZ389" s="67"/>
      <c r="AHA389" s="67"/>
      <c r="AHB389" s="67"/>
      <c r="AHC389" s="67"/>
      <c r="AHD389" s="67"/>
      <c r="AHE389" s="68"/>
      <c r="AHF389" s="66"/>
      <c r="AHG389" s="67"/>
      <c r="AHH389" s="67"/>
      <c r="AHI389" s="67"/>
      <c r="AHJ389" s="67"/>
      <c r="AHK389" s="67"/>
      <c r="AHL389" s="68"/>
      <c r="AHM389" s="66"/>
      <c r="AHN389" s="67"/>
      <c r="AHO389" s="67"/>
      <c r="AHP389" s="67"/>
      <c r="AHQ389" s="67"/>
      <c r="AHR389" s="67"/>
      <c r="AHS389" s="68"/>
      <c r="AHT389" s="66"/>
      <c r="AHU389" s="67"/>
      <c r="AHV389" s="67"/>
      <c r="AHW389" s="67"/>
      <c r="AHX389" s="67"/>
      <c r="AHY389" s="67"/>
      <c r="AHZ389" s="68"/>
      <c r="AIA389" s="66"/>
      <c r="AIB389" s="67"/>
      <c r="AIC389" s="67"/>
      <c r="AID389" s="67"/>
      <c r="AIE389" s="67"/>
      <c r="AIF389" s="67"/>
      <c r="AIG389" s="68"/>
      <c r="AIH389" s="66"/>
      <c r="AII389" s="67"/>
      <c r="AIJ389" s="67"/>
      <c r="AIK389" s="67"/>
      <c r="AIL389" s="67"/>
      <c r="AIM389" s="67"/>
      <c r="AIN389" s="68"/>
      <c r="AIO389" s="66"/>
      <c r="AIP389" s="67"/>
      <c r="AIQ389" s="67"/>
      <c r="AIR389" s="67"/>
      <c r="AIS389" s="67"/>
      <c r="AIT389" s="67"/>
      <c r="AIU389" s="68"/>
      <c r="AIV389" s="66"/>
      <c r="AIW389" s="67"/>
      <c r="AIX389" s="67"/>
      <c r="AIY389" s="67"/>
      <c r="AIZ389" s="67"/>
      <c r="AJA389" s="67"/>
      <c r="AJB389" s="68"/>
      <c r="AJC389" s="66"/>
      <c r="AJD389" s="67"/>
      <c r="AJE389" s="67"/>
      <c r="AJF389" s="67"/>
      <c r="AJG389" s="67"/>
      <c r="AJH389" s="67"/>
      <c r="AJI389" s="68"/>
      <c r="AJJ389" s="66"/>
      <c r="AJK389" s="67"/>
      <c r="AJL389" s="67"/>
      <c r="AJM389" s="67"/>
      <c r="AJN389" s="67"/>
      <c r="AJO389" s="67"/>
      <c r="AJP389" s="68"/>
      <c r="AJQ389" s="66"/>
      <c r="AJR389" s="67"/>
      <c r="AJS389" s="67"/>
      <c r="AJT389" s="67"/>
      <c r="AJU389" s="67"/>
      <c r="AJV389" s="67"/>
      <c r="AJW389" s="68"/>
      <c r="AJX389" s="66"/>
      <c r="AJY389" s="67"/>
      <c r="AJZ389" s="67"/>
      <c r="AKA389" s="67"/>
      <c r="AKB389" s="67"/>
      <c r="AKC389" s="67"/>
      <c r="AKD389" s="68"/>
      <c r="AKE389" s="66"/>
      <c r="AKF389" s="67"/>
      <c r="AKG389" s="67"/>
      <c r="AKH389" s="67"/>
      <c r="AKI389" s="67"/>
      <c r="AKJ389" s="67"/>
      <c r="AKK389" s="68"/>
      <c r="AKL389" s="66"/>
      <c r="AKM389" s="67"/>
      <c r="AKN389" s="67"/>
      <c r="AKO389" s="67"/>
      <c r="AKP389" s="67"/>
      <c r="AKQ389" s="67"/>
      <c r="AKR389" s="68"/>
      <c r="AKS389" s="66"/>
      <c r="AKT389" s="67"/>
      <c r="AKU389" s="67"/>
      <c r="AKV389" s="67"/>
      <c r="AKW389" s="67"/>
      <c r="AKX389" s="67"/>
      <c r="AKY389" s="68"/>
      <c r="AKZ389" s="66"/>
      <c r="ALA389" s="67"/>
      <c r="ALB389" s="67"/>
      <c r="ALC389" s="67"/>
      <c r="ALD389" s="67"/>
      <c r="ALE389" s="67"/>
      <c r="ALF389" s="68"/>
      <c r="ALG389" s="66"/>
      <c r="ALH389" s="67"/>
      <c r="ALI389" s="67"/>
      <c r="ALJ389" s="67"/>
      <c r="ALK389" s="67"/>
      <c r="ALL389" s="67"/>
      <c r="ALM389" s="68"/>
      <c r="ALN389" s="66"/>
      <c r="ALO389" s="67"/>
      <c r="ALP389" s="67"/>
      <c r="ALQ389" s="67"/>
      <c r="ALR389" s="67"/>
      <c r="ALS389" s="67"/>
      <c r="ALT389" s="68"/>
      <c r="ALU389" s="66"/>
      <c r="ALV389" s="67"/>
      <c r="ALW389" s="67"/>
      <c r="ALX389" s="67"/>
      <c r="ALY389" s="67"/>
      <c r="ALZ389" s="67"/>
      <c r="AMA389" s="68"/>
      <c r="AMB389" s="66"/>
      <c r="AMC389" s="67"/>
      <c r="AMD389" s="67"/>
      <c r="AME389" s="67"/>
      <c r="AMF389" s="67"/>
      <c r="AMG389" s="67"/>
      <c r="AMH389" s="68"/>
      <c r="AMI389" s="66"/>
      <c r="AMJ389" s="67"/>
      <c r="AMK389" s="67"/>
      <c r="AML389" s="67"/>
      <c r="AMM389" s="67"/>
      <c r="AMN389" s="67"/>
      <c r="AMO389" s="68"/>
      <c r="AMP389" s="66"/>
      <c r="AMQ389" s="67"/>
      <c r="AMR389" s="67"/>
      <c r="AMS389" s="67"/>
      <c r="AMT389" s="67"/>
      <c r="AMU389" s="67"/>
      <c r="AMV389" s="68"/>
      <c r="AMW389" s="66"/>
      <c r="AMX389" s="67"/>
      <c r="AMY389" s="67"/>
      <c r="AMZ389" s="67"/>
      <c r="ANA389" s="67"/>
      <c r="ANB389" s="67"/>
      <c r="ANC389" s="68"/>
      <c r="AND389" s="66"/>
      <c r="ANE389" s="67"/>
      <c r="ANF389" s="67"/>
      <c r="ANG389" s="67"/>
      <c r="ANH389" s="67"/>
      <c r="ANI389" s="67"/>
      <c r="ANJ389" s="68"/>
      <c r="ANK389" s="66"/>
      <c r="ANL389" s="67"/>
      <c r="ANM389" s="67"/>
      <c r="ANN389" s="67"/>
      <c r="ANO389" s="67"/>
      <c r="ANP389" s="67"/>
      <c r="ANQ389" s="68"/>
      <c r="ANR389" s="66"/>
      <c r="ANS389" s="67"/>
      <c r="ANT389" s="67"/>
      <c r="ANU389" s="67"/>
      <c r="ANV389" s="67"/>
      <c r="ANW389" s="67"/>
      <c r="ANX389" s="68"/>
      <c r="ANY389" s="66"/>
      <c r="ANZ389" s="67"/>
      <c r="AOA389" s="67"/>
      <c r="AOB389" s="67"/>
      <c r="AOC389" s="67"/>
      <c r="AOD389" s="67"/>
      <c r="AOE389" s="68"/>
      <c r="AOF389" s="66"/>
      <c r="AOG389" s="67"/>
      <c r="AOH389" s="67"/>
      <c r="AOI389" s="67"/>
      <c r="AOJ389" s="67"/>
      <c r="AOK389" s="67"/>
      <c r="AOL389" s="68"/>
      <c r="AOM389" s="66"/>
      <c r="AON389" s="67"/>
      <c r="AOO389" s="67"/>
      <c r="AOP389" s="67"/>
      <c r="AOQ389" s="67"/>
      <c r="AOR389" s="67"/>
      <c r="AOS389" s="68"/>
      <c r="AOT389" s="66"/>
      <c r="AOU389" s="67"/>
      <c r="AOV389" s="67"/>
      <c r="AOW389" s="67"/>
      <c r="AOX389" s="67"/>
      <c r="AOY389" s="67"/>
      <c r="AOZ389" s="68"/>
      <c r="APA389" s="66"/>
      <c r="APB389" s="67"/>
      <c r="APC389" s="67"/>
      <c r="APD389" s="67"/>
      <c r="APE389" s="67"/>
      <c r="APF389" s="67"/>
      <c r="APG389" s="68"/>
      <c r="APH389" s="66"/>
      <c r="API389" s="67"/>
      <c r="APJ389" s="67"/>
      <c r="APK389" s="67"/>
      <c r="APL389" s="67"/>
      <c r="APM389" s="67"/>
      <c r="APN389" s="68"/>
      <c r="APO389" s="66"/>
      <c r="APP389" s="67"/>
      <c r="APQ389" s="67"/>
      <c r="APR389" s="67"/>
      <c r="APS389" s="67"/>
      <c r="APT389" s="67"/>
      <c r="APU389" s="68"/>
      <c r="APV389" s="66"/>
      <c r="APW389" s="67"/>
      <c r="APX389" s="67"/>
      <c r="APY389" s="67"/>
      <c r="APZ389" s="67"/>
      <c r="AQA389" s="67"/>
      <c r="AQB389" s="68"/>
      <c r="AQC389" s="66"/>
      <c r="AQD389" s="67"/>
      <c r="AQE389" s="67"/>
      <c r="AQF389" s="67"/>
      <c r="AQG389" s="67"/>
      <c r="AQH389" s="67"/>
      <c r="AQI389" s="68"/>
      <c r="AQJ389" s="66"/>
      <c r="AQK389" s="67"/>
      <c r="AQL389" s="67"/>
      <c r="AQM389" s="67"/>
      <c r="AQN389" s="67"/>
      <c r="AQO389" s="67"/>
      <c r="AQP389" s="68"/>
      <c r="AQQ389" s="66"/>
      <c r="AQR389" s="67"/>
      <c r="AQS389" s="67"/>
      <c r="AQT389" s="67"/>
      <c r="AQU389" s="67"/>
      <c r="AQV389" s="67"/>
      <c r="AQW389" s="68"/>
      <c r="AQX389" s="66"/>
      <c r="AQY389" s="67"/>
      <c r="AQZ389" s="67"/>
      <c r="ARA389" s="67"/>
      <c r="ARB389" s="67"/>
      <c r="ARC389" s="67"/>
      <c r="ARD389" s="68"/>
      <c r="ARE389" s="66"/>
      <c r="ARF389" s="67"/>
      <c r="ARG389" s="67"/>
      <c r="ARH389" s="67"/>
      <c r="ARI389" s="67"/>
      <c r="ARJ389" s="67"/>
      <c r="ARK389" s="68"/>
      <c r="ARL389" s="66"/>
      <c r="ARM389" s="67"/>
      <c r="ARN389" s="67"/>
      <c r="ARO389" s="67"/>
      <c r="ARP389" s="67"/>
      <c r="ARQ389" s="67"/>
      <c r="ARR389" s="68"/>
      <c r="ARS389" s="66"/>
      <c r="ART389" s="67"/>
      <c r="ARU389" s="67"/>
      <c r="ARV389" s="67"/>
      <c r="ARW389" s="67"/>
      <c r="ARX389" s="67"/>
      <c r="ARY389" s="68"/>
      <c r="ARZ389" s="66"/>
      <c r="ASA389" s="67"/>
      <c r="ASB389" s="67"/>
      <c r="ASC389" s="67"/>
      <c r="ASD389" s="67"/>
      <c r="ASE389" s="67"/>
      <c r="ASF389" s="68"/>
      <c r="ASG389" s="66"/>
      <c r="ASH389" s="67"/>
      <c r="ASI389" s="67"/>
      <c r="ASJ389" s="67"/>
      <c r="ASK389" s="67"/>
      <c r="ASL389" s="67"/>
      <c r="ASM389" s="68"/>
      <c r="ASN389" s="66"/>
      <c r="ASO389" s="67"/>
      <c r="ASP389" s="67"/>
      <c r="ASQ389" s="67"/>
      <c r="ASR389" s="67"/>
      <c r="ASS389" s="67"/>
      <c r="AST389" s="68"/>
      <c r="ASU389" s="66"/>
      <c r="ASV389" s="67"/>
      <c r="ASW389" s="67"/>
      <c r="ASX389" s="67"/>
      <c r="ASY389" s="67"/>
      <c r="ASZ389" s="67"/>
      <c r="ATA389" s="68"/>
      <c r="ATB389" s="66"/>
      <c r="ATC389" s="67"/>
      <c r="ATD389" s="67"/>
      <c r="ATE389" s="67"/>
      <c r="ATF389" s="67"/>
      <c r="ATG389" s="67"/>
      <c r="ATH389" s="68"/>
      <c r="ATI389" s="66"/>
      <c r="ATJ389" s="67"/>
      <c r="ATK389" s="67"/>
      <c r="ATL389" s="67"/>
      <c r="ATM389" s="67"/>
      <c r="ATN389" s="67"/>
      <c r="ATO389" s="68"/>
      <c r="ATP389" s="66"/>
      <c r="ATQ389" s="67"/>
      <c r="ATR389" s="67"/>
      <c r="ATS389" s="67"/>
      <c r="ATT389" s="67"/>
      <c r="ATU389" s="67"/>
      <c r="ATV389" s="68"/>
      <c r="ATW389" s="66"/>
      <c r="ATX389" s="67"/>
      <c r="ATY389" s="67"/>
      <c r="ATZ389" s="67"/>
      <c r="AUA389" s="67"/>
      <c r="AUB389" s="67"/>
      <c r="AUC389" s="68"/>
      <c r="AUD389" s="66"/>
      <c r="AUE389" s="67"/>
      <c r="AUF389" s="67"/>
      <c r="AUG389" s="67"/>
      <c r="AUH389" s="67"/>
      <c r="AUI389" s="67"/>
      <c r="AUJ389" s="68"/>
      <c r="AUK389" s="66"/>
      <c r="AUL389" s="67"/>
      <c r="AUM389" s="67"/>
      <c r="AUN389" s="67"/>
      <c r="AUO389" s="67"/>
      <c r="AUP389" s="67"/>
      <c r="AUQ389" s="68"/>
      <c r="AUR389" s="66"/>
      <c r="AUS389" s="67"/>
      <c r="AUT389" s="67"/>
      <c r="AUU389" s="67"/>
      <c r="AUV389" s="67"/>
      <c r="AUW389" s="67"/>
      <c r="AUX389" s="68"/>
      <c r="AUY389" s="66"/>
      <c r="AUZ389" s="67"/>
      <c r="AVA389" s="67"/>
      <c r="AVB389" s="67"/>
      <c r="AVC389" s="67"/>
      <c r="AVD389" s="67"/>
      <c r="AVE389" s="68"/>
      <c r="AVF389" s="66"/>
      <c r="AVG389" s="67"/>
      <c r="AVH389" s="67"/>
      <c r="AVI389" s="67"/>
      <c r="AVJ389" s="67"/>
      <c r="AVK389" s="67"/>
      <c r="AVL389" s="68"/>
      <c r="AVM389" s="66"/>
      <c r="AVN389" s="67"/>
      <c r="AVO389" s="67"/>
      <c r="AVP389" s="67"/>
      <c r="AVQ389" s="67"/>
      <c r="AVR389" s="67"/>
      <c r="AVS389" s="68"/>
      <c r="AVT389" s="66"/>
      <c r="AVU389" s="67"/>
      <c r="AVV389" s="67"/>
      <c r="AVW389" s="67"/>
      <c r="AVX389" s="67"/>
      <c r="AVY389" s="67"/>
      <c r="AVZ389" s="68"/>
      <c r="AWA389" s="66"/>
      <c r="AWB389" s="67"/>
      <c r="AWC389" s="67"/>
      <c r="AWD389" s="67"/>
      <c r="AWE389" s="67"/>
      <c r="AWF389" s="67"/>
      <c r="AWG389" s="68"/>
      <c r="AWH389" s="66"/>
      <c r="AWI389" s="67"/>
      <c r="AWJ389" s="67"/>
      <c r="AWK389" s="67"/>
      <c r="AWL389" s="67"/>
      <c r="AWM389" s="67"/>
      <c r="AWN389" s="68"/>
      <c r="AWO389" s="66"/>
      <c r="AWP389" s="67"/>
      <c r="AWQ389" s="67"/>
      <c r="AWR389" s="67"/>
      <c r="AWS389" s="67"/>
      <c r="AWT389" s="67"/>
      <c r="AWU389" s="68"/>
      <c r="AWV389" s="66"/>
      <c r="AWW389" s="67"/>
      <c r="AWX389" s="67"/>
      <c r="AWY389" s="67"/>
      <c r="AWZ389" s="67"/>
      <c r="AXA389" s="67"/>
      <c r="AXB389" s="68"/>
      <c r="AXC389" s="66"/>
      <c r="AXD389" s="67"/>
      <c r="AXE389" s="67"/>
      <c r="AXF389" s="67"/>
      <c r="AXG389" s="67"/>
      <c r="AXH389" s="67"/>
      <c r="AXI389" s="68"/>
      <c r="AXJ389" s="66"/>
      <c r="AXK389" s="67"/>
      <c r="AXL389" s="67"/>
      <c r="AXM389" s="67"/>
      <c r="AXN389" s="67"/>
      <c r="AXO389" s="67"/>
      <c r="AXP389" s="68"/>
      <c r="AXQ389" s="66"/>
      <c r="AXR389" s="67"/>
      <c r="AXS389" s="67"/>
      <c r="AXT389" s="67"/>
      <c r="AXU389" s="67"/>
      <c r="AXV389" s="67"/>
      <c r="AXW389" s="68"/>
      <c r="AXX389" s="66"/>
      <c r="AXY389" s="67"/>
      <c r="AXZ389" s="67"/>
      <c r="AYA389" s="67"/>
      <c r="AYB389" s="67"/>
      <c r="AYC389" s="67"/>
      <c r="AYD389" s="68"/>
      <c r="AYE389" s="66"/>
      <c r="AYF389" s="67"/>
      <c r="AYG389" s="67"/>
      <c r="AYH389" s="67"/>
      <c r="AYI389" s="67"/>
      <c r="AYJ389" s="67"/>
      <c r="AYK389" s="68"/>
      <c r="AYL389" s="66"/>
      <c r="AYM389" s="67"/>
      <c r="AYN389" s="67"/>
      <c r="AYO389" s="67"/>
      <c r="AYP389" s="67"/>
      <c r="AYQ389" s="67"/>
      <c r="AYR389" s="68"/>
      <c r="AYS389" s="66"/>
      <c r="AYT389" s="67"/>
      <c r="AYU389" s="67"/>
      <c r="AYV389" s="67"/>
      <c r="AYW389" s="67"/>
      <c r="AYX389" s="67"/>
      <c r="AYY389" s="68"/>
      <c r="AYZ389" s="66"/>
      <c r="AZA389" s="67"/>
      <c r="AZB389" s="67"/>
      <c r="AZC389" s="67"/>
      <c r="AZD389" s="67"/>
      <c r="AZE389" s="67"/>
      <c r="AZF389" s="68"/>
      <c r="AZG389" s="66"/>
      <c r="AZH389" s="67"/>
      <c r="AZI389" s="67"/>
      <c r="AZJ389" s="67"/>
      <c r="AZK389" s="67"/>
      <c r="AZL389" s="67"/>
      <c r="AZM389" s="68"/>
      <c r="AZN389" s="66"/>
      <c r="AZO389" s="67"/>
      <c r="AZP389" s="67"/>
      <c r="AZQ389" s="67"/>
      <c r="AZR389" s="67"/>
      <c r="AZS389" s="67"/>
      <c r="AZT389" s="68"/>
      <c r="AZU389" s="66"/>
      <c r="AZV389" s="67"/>
      <c r="AZW389" s="67"/>
      <c r="AZX389" s="67"/>
      <c r="AZY389" s="67"/>
      <c r="AZZ389" s="67"/>
      <c r="BAA389" s="68"/>
      <c r="BAB389" s="66"/>
      <c r="BAC389" s="67"/>
      <c r="BAD389" s="67"/>
      <c r="BAE389" s="67"/>
      <c r="BAF389" s="67"/>
      <c r="BAG389" s="67"/>
      <c r="BAH389" s="68"/>
      <c r="BAI389" s="66"/>
      <c r="BAJ389" s="67"/>
      <c r="BAK389" s="67"/>
      <c r="BAL389" s="67"/>
      <c r="BAM389" s="67"/>
      <c r="BAN389" s="67"/>
      <c r="BAO389" s="68"/>
      <c r="BAP389" s="66"/>
      <c r="BAQ389" s="67"/>
      <c r="BAR389" s="67"/>
      <c r="BAS389" s="67"/>
      <c r="BAT389" s="67"/>
      <c r="BAU389" s="67"/>
      <c r="BAV389" s="68"/>
      <c r="BAW389" s="66"/>
      <c r="BAX389" s="67"/>
      <c r="BAY389" s="67"/>
      <c r="BAZ389" s="67"/>
      <c r="BBA389" s="67"/>
      <c r="BBB389" s="67"/>
      <c r="BBC389" s="68"/>
      <c r="BBD389" s="66"/>
      <c r="BBE389" s="67"/>
      <c r="BBF389" s="67"/>
      <c r="BBG389" s="67"/>
      <c r="BBH389" s="67"/>
      <c r="BBI389" s="67"/>
      <c r="BBJ389" s="68"/>
      <c r="BBK389" s="66"/>
      <c r="BBL389" s="67"/>
      <c r="BBM389" s="67"/>
      <c r="BBN389" s="67"/>
      <c r="BBO389" s="67"/>
      <c r="BBP389" s="67"/>
      <c r="BBQ389" s="68"/>
      <c r="BBR389" s="66"/>
      <c r="BBS389" s="67"/>
      <c r="BBT389" s="67"/>
      <c r="BBU389" s="67"/>
      <c r="BBV389" s="67"/>
      <c r="BBW389" s="67"/>
      <c r="BBX389" s="68"/>
      <c r="BBY389" s="66"/>
      <c r="BBZ389" s="67"/>
      <c r="BCA389" s="67"/>
      <c r="BCB389" s="67"/>
      <c r="BCC389" s="67"/>
      <c r="BCD389" s="67"/>
      <c r="BCE389" s="68"/>
      <c r="BCF389" s="66"/>
      <c r="BCG389" s="67"/>
      <c r="BCH389" s="67"/>
      <c r="BCI389" s="67"/>
      <c r="BCJ389" s="67"/>
      <c r="BCK389" s="67"/>
      <c r="BCL389" s="68"/>
      <c r="BCM389" s="66"/>
      <c r="BCN389" s="67"/>
      <c r="BCO389" s="67"/>
      <c r="BCP389" s="67"/>
      <c r="BCQ389" s="67"/>
      <c r="BCR389" s="67"/>
      <c r="BCS389" s="68"/>
      <c r="BCT389" s="66"/>
      <c r="BCU389" s="67"/>
      <c r="BCV389" s="67"/>
      <c r="BCW389" s="67"/>
      <c r="BCX389" s="67"/>
      <c r="BCY389" s="67"/>
      <c r="BCZ389" s="68"/>
      <c r="BDA389" s="66"/>
      <c r="BDB389" s="67"/>
      <c r="BDC389" s="67"/>
      <c r="BDD389" s="67"/>
      <c r="BDE389" s="67"/>
      <c r="BDF389" s="67"/>
      <c r="BDG389" s="68"/>
      <c r="BDH389" s="66"/>
      <c r="BDI389" s="67"/>
      <c r="BDJ389" s="67"/>
      <c r="BDK389" s="67"/>
      <c r="BDL389" s="67"/>
      <c r="BDM389" s="67"/>
      <c r="BDN389" s="68"/>
      <c r="BDO389" s="66"/>
      <c r="BDP389" s="67"/>
      <c r="BDQ389" s="67"/>
      <c r="BDR389" s="67"/>
      <c r="BDS389" s="67"/>
      <c r="BDT389" s="67"/>
      <c r="BDU389" s="68"/>
      <c r="BDV389" s="66"/>
      <c r="BDW389" s="67"/>
      <c r="BDX389" s="67"/>
      <c r="BDY389" s="67"/>
      <c r="BDZ389" s="67"/>
      <c r="BEA389" s="67"/>
      <c r="BEB389" s="68"/>
      <c r="BEC389" s="66"/>
      <c r="BED389" s="67"/>
      <c r="BEE389" s="67"/>
      <c r="BEF389" s="67"/>
      <c r="BEG389" s="67"/>
      <c r="BEH389" s="67"/>
      <c r="BEI389" s="68"/>
      <c r="BEJ389" s="66"/>
      <c r="BEK389" s="67"/>
      <c r="BEL389" s="67"/>
      <c r="BEM389" s="67"/>
      <c r="BEN389" s="67"/>
      <c r="BEO389" s="67"/>
      <c r="BEP389" s="68"/>
      <c r="BEQ389" s="66"/>
      <c r="BER389" s="67"/>
      <c r="BES389" s="67"/>
      <c r="BET389" s="67"/>
      <c r="BEU389" s="67"/>
      <c r="BEV389" s="67"/>
      <c r="BEW389" s="68"/>
      <c r="BEX389" s="66"/>
      <c r="BEY389" s="67"/>
      <c r="BEZ389" s="67"/>
      <c r="BFA389" s="67"/>
      <c r="BFB389" s="67"/>
      <c r="BFC389" s="67"/>
      <c r="BFD389" s="68"/>
      <c r="BFE389" s="66"/>
      <c r="BFF389" s="67"/>
      <c r="BFG389" s="67"/>
      <c r="BFH389" s="67"/>
      <c r="BFI389" s="67"/>
      <c r="BFJ389" s="67"/>
      <c r="BFK389" s="68"/>
      <c r="BFL389" s="66"/>
      <c r="BFM389" s="67"/>
      <c r="BFN389" s="67"/>
      <c r="BFO389" s="67"/>
      <c r="BFP389" s="67"/>
      <c r="BFQ389" s="67"/>
      <c r="BFR389" s="68"/>
      <c r="BFS389" s="66"/>
      <c r="BFT389" s="67"/>
      <c r="BFU389" s="67"/>
      <c r="BFV389" s="67"/>
      <c r="BFW389" s="67"/>
      <c r="BFX389" s="67"/>
      <c r="BFY389" s="68"/>
      <c r="BFZ389" s="66"/>
      <c r="BGA389" s="67"/>
      <c r="BGB389" s="67"/>
      <c r="BGC389" s="67"/>
      <c r="BGD389" s="67"/>
      <c r="BGE389" s="67"/>
      <c r="BGF389" s="68"/>
      <c r="BGG389" s="66"/>
      <c r="BGH389" s="67"/>
      <c r="BGI389" s="67"/>
      <c r="BGJ389" s="67"/>
      <c r="BGK389" s="67"/>
      <c r="BGL389" s="67"/>
      <c r="BGM389" s="68"/>
      <c r="BGN389" s="66"/>
      <c r="BGO389" s="67"/>
      <c r="BGP389" s="67"/>
      <c r="BGQ389" s="67"/>
      <c r="BGR389" s="67"/>
      <c r="BGS389" s="67"/>
      <c r="BGT389" s="68"/>
      <c r="BGU389" s="66"/>
      <c r="BGV389" s="67"/>
      <c r="BGW389" s="67"/>
      <c r="BGX389" s="67"/>
      <c r="BGY389" s="67"/>
      <c r="BGZ389" s="67"/>
      <c r="BHA389" s="68"/>
      <c r="BHB389" s="66"/>
      <c r="BHC389" s="67"/>
      <c r="BHD389" s="67"/>
      <c r="BHE389" s="67"/>
      <c r="BHF389" s="67"/>
      <c r="BHG389" s="67"/>
      <c r="BHH389" s="68"/>
      <c r="BHI389" s="66"/>
      <c r="BHJ389" s="67"/>
      <c r="BHK389" s="67"/>
      <c r="BHL389" s="67"/>
      <c r="BHM389" s="67"/>
      <c r="BHN389" s="67"/>
      <c r="BHO389" s="68"/>
      <c r="BHP389" s="66"/>
      <c r="BHQ389" s="67"/>
      <c r="BHR389" s="67"/>
      <c r="BHS389" s="67"/>
      <c r="BHT389" s="67"/>
      <c r="BHU389" s="67"/>
      <c r="BHV389" s="68"/>
      <c r="BHW389" s="66"/>
      <c r="BHX389" s="67"/>
      <c r="BHY389" s="67"/>
      <c r="BHZ389" s="67"/>
      <c r="BIA389" s="67"/>
      <c r="BIB389" s="67"/>
      <c r="BIC389" s="68"/>
      <c r="BID389" s="66"/>
      <c r="BIE389" s="67"/>
      <c r="BIF389" s="67"/>
      <c r="BIG389" s="67"/>
      <c r="BIH389" s="67"/>
      <c r="BII389" s="67"/>
      <c r="BIJ389" s="68"/>
      <c r="BIK389" s="66"/>
      <c r="BIL389" s="67"/>
      <c r="BIM389" s="67"/>
      <c r="BIN389" s="67"/>
      <c r="BIO389" s="67"/>
      <c r="BIP389" s="67"/>
      <c r="BIQ389" s="68"/>
      <c r="BIR389" s="66"/>
      <c r="BIS389" s="67"/>
      <c r="BIT389" s="67"/>
      <c r="BIU389" s="67"/>
      <c r="BIV389" s="67"/>
      <c r="BIW389" s="67"/>
      <c r="BIX389" s="68"/>
      <c r="BIY389" s="66"/>
      <c r="BIZ389" s="67"/>
      <c r="BJA389" s="67"/>
      <c r="BJB389" s="67"/>
      <c r="BJC389" s="67"/>
      <c r="BJD389" s="67"/>
      <c r="BJE389" s="68"/>
      <c r="BJF389" s="66"/>
      <c r="BJG389" s="67"/>
      <c r="BJH389" s="67"/>
      <c r="BJI389" s="67"/>
      <c r="BJJ389" s="67"/>
      <c r="BJK389" s="67"/>
      <c r="BJL389" s="68"/>
      <c r="BJM389" s="66"/>
      <c r="BJN389" s="67"/>
      <c r="BJO389" s="67"/>
      <c r="BJP389" s="67"/>
      <c r="BJQ389" s="67"/>
      <c r="BJR389" s="67"/>
      <c r="BJS389" s="68"/>
      <c r="BJT389" s="66"/>
      <c r="BJU389" s="67"/>
      <c r="BJV389" s="67"/>
      <c r="BJW389" s="67"/>
      <c r="BJX389" s="67"/>
      <c r="BJY389" s="67"/>
      <c r="BJZ389" s="68"/>
      <c r="BKA389" s="66"/>
      <c r="BKB389" s="67"/>
      <c r="BKC389" s="67"/>
      <c r="BKD389" s="67"/>
      <c r="BKE389" s="67"/>
      <c r="BKF389" s="67"/>
      <c r="BKG389" s="68"/>
      <c r="BKH389" s="66"/>
      <c r="BKI389" s="67"/>
      <c r="BKJ389" s="67"/>
      <c r="BKK389" s="67"/>
      <c r="BKL389" s="67"/>
      <c r="BKM389" s="67"/>
      <c r="BKN389" s="68"/>
      <c r="BKO389" s="66"/>
      <c r="BKP389" s="67"/>
      <c r="BKQ389" s="67"/>
      <c r="BKR389" s="67"/>
      <c r="BKS389" s="67"/>
      <c r="BKT389" s="67"/>
      <c r="BKU389" s="68"/>
      <c r="BKV389" s="66"/>
      <c r="BKW389" s="67"/>
      <c r="BKX389" s="67"/>
      <c r="BKY389" s="67"/>
      <c r="BKZ389" s="67"/>
      <c r="BLA389" s="67"/>
      <c r="BLB389" s="68"/>
      <c r="BLC389" s="66"/>
      <c r="BLD389" s="67"/>
      <c r="BLE389" s="67"/>
      <c r="BLF389" s="67"/>
      <c r="BLG389" s="67"/>
      <c r="BLH389" s="67"/>
      <c r="BLI389" s="68"/>
      <c r="BLJ389" s="66"/>
      <c r="BLK389" s="67"/>
      <c r="BLL389" s="67"/>
      <c r="BLM389" s="67"/>
      <c r="BLN389" s="67"/>
      <c r="BLO389" s="67"/>
      <c r="BLP389" s="68"/>
      <c r="BLQ389" s="66"/>
      <c r="BLR389" s="67"/>
      <c r="BLS389" s="67"/>
      <c r="BLT389" s="67"/>
      <c r="BLU389" s="67"/>
      <c r="BLV389" s="67"/>
      <c r="BLW389" s="68"/>
      <c r="BLX389" s="66"/>
      <c r="BLY389" s="67"/>
      <c r="BLZ389" s="67"/>
      <c r="BMA389" s="67"/>
      <c r="BMB389" s="67"/>
      <c r="BMC389" s="67"/>
      <c r="BMD389" s="68"/>
      <c r="BME389" s="66"/>
      <c r="BMF389" s="67"/>
      <c r="BMG389" s="67"/>
      <c r="BMH389" s="67"/>
      <c r="BMI389" s="67"/>
      <c r="BMJ389" s="67"/>
      <c r="BMK389" s="68"/>
      <c r="BML389" s="66"/>
      <c r="BMM389" s="67"/>
      <c r="BMN389" s="67"/>
      <c r="BMO389" s="67"/>
      <c r="BMP389" s="67"/>
      <c r="BMQ389" s="67"/>
      <c r="BMR389" s="68"/>
      <c r="BMS389" s="66"/>
      <c r="BMT389" s="67"/>
      <c r="BMU389" s="67"/>
      <c r="BMV389" s="67"/>
      <c r="BMW389" s="67"/>
      <c r="BMX389" s="67"/>
      <c r="BMY389" s="68"/>
      <c r="BMZ389" s="66"/>
      <c r="BNA389" s="67"/>
      <c r="BNB389" s="67"/>
      <c r="BNC389" s="67"/>
      <c r="BND389" s="67"/>
      <c r="BNE389" s="67"/>
      <c r="BNF389" s="68"/>
      <c r="BNG389" s="66"/>
      <c r="BNH389" s="67"/>
      <c r="BNI389" s="67"/>
      <c r="BNJ389" s="67"/>
      <c r="BNK389" s="67"/>
      <c r="BNL389" s="67"/>
      <c r="BNM389" s="68"/>
      <c r="BNN389" s="66"/>
      <c r="BNO389" s="67"/>
      <c r="BNP389" s="67"/>
      <c r="BNQ389" s="67"/>
      <c r="BNR389" s="67"/>
      <c r="BNS389" s="67"/>
      <c r="BNT389" s="68"/>
      <c r="BNU389" s="66"/>
      <c r="BNV389" s="67"/>
      <c r="BNW389" s="67"/>
      <c r="BNX389" s="67"/>
      <c r="BNY389" s="67"/>
      <c r="BNZ389" s="67"/>
      <c r="BOA389" s="68"/>
      <c r="BOB389" s="66"/>
      <c r="BOC389" s="67"/>
      <c r="BOD389" s="67"/>
      <c r="BOE389" s="67"/>
      <c r="BOF389" s="67"/>
      <c r="BOG389" s="67"/>
      <c r="BOH389" s="68"/>
      <c r="BOI389" s="66"/>
      <c r="BOJ389" s="67"/>
      <c r="BOK389" s="67"/>
      <c r="BOL389" s="67"/>
      <c r="BOM389" s="67"/>
      <c r="BON389" s="67"/>
      <c r="BOO389" s="68"/>
      <c r="BOP389" s="66"/>
      <c r="BOQ389" s="67"/>
      <c r="BOR389" s="67"/>
      <c r="BOS389" s="67"/>
      <c r="BOT389" s="67"/>
      <c r="BOU389" s="67"/>
      <c r="BOV389" s="68"/>
      <c r="BOW389" s="66"/>
      <c r="BOX389" s="67"/>
      <c r="BOY389" s="67"/>
      <c r="BOZ389" s="67"/>
      <c r="BPA389" s="67"/>
      <c r="BPB389" s="67"/>
      <c r="BPC389" s="68"/>
      <c r="BPD389" s="66"/>
      <c r="BPE389" s="67"/>
      <c r="BPF389" s="67"/>
      <c r="BPG389" s="67"/>
      <c r="BPH389" s="67"/>
      <c r="BPI389" s="67"/>
      <c r="BPJ389" s="68"/>
      <c r="BPK389" s="66"/>
      <c r="BPL389" s="67"/>
      <c r="BPM389" s="67"/>
      <c r="BPN389" s="67"/>
      <c r="BPO389" s="67"/>
      <c r="BPP389" s="67"/>
      <c r="BPQ389" s="68"/>
      <c r="BPR389" s="66"/>
      <c r="BPS389" s="67"/>
      <c r="BPT389" s="67"/>
      <c r="BPU389" s="67"/>
      <c r="BPV389" s="67"/>
      <c r="BPW389" s="67"/>
      <c r="BPX389" s="68"/>
      <c r="BPY389" s="66"/>
      <c r="BPZ389" s="67"/>
      <c r="BQA389" s="67"/>
      <c r="BQB389" s="67"/>
      <c r="BQC389" s="67"/>
      <c r="BQD389" s="67"/>
      <c r="BQE389" s="68"/>
      <c r="BQF389" s="66"/>
      <c r="BQG389" s="67"/>
      <c r="BQH389" s="67"/>
      <c r="BQI389" s="67"/>
      <c r="BQJ389" s="67"/>
      <c r="BQK389" s="67"/>
      <c r="BQL389" s="68"/>
      <c r="BQM389" s="66"/>
      <c r="BQN389" s="67"/>
      <c r="BQO389" s="67"/>
      <c r="BQP389" s="67"/>
      <c r="BQQ389" s="67"/>
      <c r="BQR389" s="67"/>
      <c r="BQS389" s="68"/>
      <c r="BQT389" s="66"/>
      <c r="BQU389" s="67"/>
      <c r="BQV389" s="67"/>
      <c r="BQW389" s="67"/>
      <c r="BQX389" s="67"/>
      <c r="BQY389" s="67"/>
      <c r="BQZ389" s="68"/>
      <c r="BRA389" s="66"/>
      <c r="BRB389" s="67"/>
      <c r="BRC389" s="67"/>
      <c r="BRD389" s="67"/>
      <c r="BRE389" s="67"/>
      <c r="BRF389" s="67"/>
      <c r="BRG389" s="68"/>
      <c r="BRH389" s="66"/>
      <c r="BRI389" s="67"/>
      <c r="BRJ389" s="67"/>
      <c r="BRK389" s="67"/>
      <c r="BRL389" s="67"/>
      <c r="BRM389" s="67"/>
      <c r="BRN389" s="68"/>
      <c r="BRO389" s="66"/>
      <c r="BRP389" s="67"/>
      <c r="BRQ389" s="67"/>
      <c r="BRR389" s="67"/>
      <c r="BRS389" s="67"/>
      <c r="BRT389" s="67"/>
      <c r="BRU389" s="68"/>
      <c r="BRV389" s="66"/>
      <c r="BRW389" s="67"/>
      <c r="BRX389" s="67"/>
      <c r="BRY389" s="67"/>
      <c r="BRZ389" s="67"/>
      <c r="BSA389" s="67"/>
      <c r="BSB389" s="68"/>
      <c r="BSC389" s="66"/>
      <c r="BSD389" s="67"/>
      <c r="BSE389" s="67"/>
      <c r="BSF389" s="67"/>
      <c r="BSG389" s="67"/>
      <c r="BSH389" s="67"/>
      <c r="BSI389" s="68"/>
      <c r="BSJ389" s="66"/>
      <c r="BSK389" s="67"/>
      <c r="BSL389" s="67"/>
      <c r="BSM389" s="67"/>
      <c r="BSN389" s="67"/>
      <c r="BSO389" s="67"/>
      <c r="BSP389" s="68"/>
      <c r="BSQ389" s="66"/>
      <c r="BSR389" s="67"/>
      <c r="BSS389" s="67"/>
      <c r="BST389" s="67"/>
      <c r="BSU389" s="67"/>
      <c r="BSV389" s="67"/>
      <c r="BSW389" s="68"/>
      <c r="BSX389" s="66"/>
      <c r="BSY389" s="67"/>
      <c r="BSZ389" s="67"/>
      <c r="BTA389" s="67"/>
      <c r="BTB389" s="67"/>
      <c r="BTC389" s="67"/>
      <c r="BTD389" s="68"/>
      <c r="BTE389" s="66"/>
      <c r="BTF389" s="67"/>
      <c r="BTG389" s="67"/>
      <c r="BTH389" s="67"/>
      <c r="BTI389" s="67"/>
      <c r="BTJ389" s="67"/>
      <c r="BTK389" s="68"/>
      <c r="BTL389" s="66"/>
      <c r="BTM389" s="67"/>
      <c r="BTN389" s="67"/>
      <c r="BTO389" s="67"/>
      <c r="BTP389" s="67"/>
      <c r="BTQ389" s="67"/>
      <c r="BTR389" s="68"/>
      <c r="BTS389" s="66"/>
      <c r="BTT389" s="67"/>
      <c r="BTU389" s="67"/>
      <c r="BTV389" s="67"/>
      <c r="BTW389" s="67"/>
      <c r="BTX389" s="67"/>
      <c r="BTY389" s="68"/>
      <c r="BTZ389" s="66"/>
      <c r="BUA389" s="67"/>
      <c r="BUB389" s="67"/>
      <c r="BUC389" s="67"/>
      <c r="BUD389" s="67"/>
      <c r="BUE389" s="67"/>
      <c r="BUF389" s="68"/>
      <c r="BUG389" s="66"/>
      <c r="BUH389" s="67"/>
      <c r="BUI389" s="67"/>
      <c r="BUJ389" s="67"/>
      <c r="BUK389" s="67"/>
      <c r="BUL389" s="67"/>
      <c r="BUM389" s="68"/>
      <c r="BUN389" s="66"/>
      <c r="BUO389" s="67"/>
      <c r="BUP389" s="67"/>
      <c r="BUQ389" s="67"/>
      <c r="BUR389" s="67"/>
      <c r="BUS389" s="67"/>
      <c r="BUT389" s="68"/>
      <c r="BUU389" s="66"/>
      <c r="BUV389" s="67"/>
      <c r="BUW389" s="67"/>
      <c r="BUX389" s="67"/>
      <c r="BUY389" s="67"/>
      <c r="BUZ389" s="67"/>
      <c r="BVA389" s="68"/>
      <c r="BVB389" s="66"/>
      <c r="BVC389" s="67"/>
      <c r="BVD389" s="67"/>
      <c r="BVE389" s="67"/>
      <c r="BVF389" s="67"/>
      <c r="BVG389" s="67"/>
      <c r="BVH389" s="68"/>
      <c r="BVI389" s="66"/>
      <c r="BVJ389" s="67"/>
      <c r="BVK389" s="67"/>
      <c r="BVL389" s="67"/>
      <c r="BVM389" s="67"/>
      <c r="BVN389" s="67"/>
      <c r="BVO389" s="68"/>
      <c r="BVP389" s="66"/>
      <c r="BVQ389" s="67"/>
      <c r="BVR389" s="67"/>
      <c r="BVS389" s="67"/>
      <c r="BVT389" s="67"/>
      <c r="BVU389" s="67"/>
      <c r="BVV389" s="68"/>
      <c r="BVW389" s="66"/>
      <c r="BVX389" s="67"/>
      <c r="BVY389" s="67"/>
      <c r="BVZ389" s="67"/>
      <c r="BWA389" s="67"/>
      <c r="BWB389" s="67"/>
      <c r="BWC389" s="68"/>
      <c r="BWD389" s="66"/>
      <c r="BWE389" s="67"/>
      <c r="BWF389" s="67"/>
      <c r="BWG389" s="67"/>
      <c r="BWH389" s="67"/>
      <c r="BWI389" s="67"/>
      <c r="BWJ389" s="68"/>
      <c r="BWK389" s="66"/>
      <c r="BWL389" s="67"/>
      <c r="BWM389" s="67"/>
      <c r="BWN389" s="67"/>
      <c r="BWO389" s="67"/>
      <c r="BWP389" s="67"/>
      <c r="BWQ389" s="68"/>
      <c r="BWR389" s="66"/>
      <c r="BWS389" s="67"/>
      <c r="BWT389" s="67"/>
      <c r="BWU389" s="67"/>
      <c r="BWV389" s="67"/>
      <c r="BWW389" s="67"/>
      <c r="BWX389" s="68"/>
      <c r="BWY389" s="66"/>
      <c r="BWZ389" s="67"/>
      <c r="BXA389" s="67"/>
      <c r="BXB389" s="67"/>
      <c r="BXC389" s="67"/>
      <c r="BXD389" s="67"/>
      <c r="BXE389" s="68"/>
      <c r="BXF389" s="66"/>
      <c r="BXG389" s="67"/>
      <c r="BXH389" s="67"/>
      <c r="BXI389" s="67"/>
      <c r="BXJ389" s="67"/>
      <c r="BXK389" s="67"/>
      <c r="BXL389" s="68"/>
      <c r="BXM389" s="66"/>
      <c r="BXN389" s="67"/>
      <c r="BXO389" s="67"/>
      <c r="BXP389" s="67"/>
      <c r="BXQ389" s="67"/>
      <c r="BXR389" s="67"/>
      <c r="BXS389" s="68"/>
      <c r="BXT389" s="66"/>
      <c r="BXU389" s="67"/>
      <c r="BXV389" s="67"/>
      <c r="BXW389" s="67"/>
      <c r="BXX389" s="67"/>
      <c r="BXY389" s="67"/>
      <c r="BXZ389" s="68"/>
      <c r="BYA389" s="66"/>
      <c r="BYB389" s="67"/>
      <c r="BYC389" s="67"/>
      <c r="BYD389" s="67"/>
      <c r="BYE389" s="67"/>
      <c r="BYF389" s="67"/>
      <c r="BYG389" s="68"/>
      <c r="BYH389" s="66"/>
      <c r="BYI389" s="67"/>
      <c r="BYJ389" s="67"/>
      <c r="BYK389" s="67"/>
      <c r="BYL389" s="67"/>
      <c r="BYM389" s="67"/>
      <c r="BYN389" s="68"/>
      <c r="BYO389" s="66"/>
      <c r="BYP389" s="67"/>
      <c r="BYQ389" s="67"/>
      <c r="BYR389" s="67"/>
      <c r="BYS389" s="67"/>
      <c r="BYT389" s="67"/>
      <c r="BYU389" s="68"/>
      <c r="BYV389" s="66"/>
      <c r="BYW389" s="67"/>
      <c r="BYX389" s="67"/>
      <c r="BYY389" s="67"/>
      <c r="BYZ389" s="67"/>
      <c r="BZA389" s="67"/>
      <c r="BZB389" s="68"/>
      <c r="BZC389" s="66"/>
      <c r="BZD389" s="67"/>
      <c r="BZE389" s="67"/>
      <c r="BZF389" s="67"/>
      <c r="BZG389" s="67"/>
      <c r="BZH389" s="67"/>
      <c r="BZI389" s="68"/>
      <c r="BZJ389" s="66"/>
      <c r="BZK389" s="67"/>
      <c r="BZL389" s="67"/>
      <c r="BZM389" s="67"/>
      <c r="BZN389" s="67"/>
      <c r="BZO389" s="67"/>
      <c r="BZP389" s="68"/>
      <c r="BZQ389" s="66"/>
      <c r="BZR389" s="67"/>
      <c r="BZS389" s="67"/>
      <c r="BZT389" s="67"/>
      <c r="BZU389" s="67"/>
      <c r="BZV389" s="67"/>
      <c r="BZW389" s="68"/>
      <c r="BZX389" s="66"/>
      <c r="BZY389" s="67"/>
      <c r="BZZ389" s="67"/>
      <c r="CAA389" s="67"/>
      <c r="CAB389" s="67"/>
      <c r="CAC389" s="67"/>
      <c r="CAD389" s="68"/>
      <c r="CAE389" s="66"/>
      <c r="CAF389" s="67"/>
      <c r="CAG389" s="67"/>
      <c r="CAH389" s="67"/>
      <c r="CAI389" s="67"/>
      <c r="CAJ389" s="67"/>
      <c r="CAK389" s="68"/>
      <c r="CAL389" s="66"/>
      <c r="CAM389" s="67"/>
      <c r="CAN389" s="67"/>
      <c r="CAO389" s="67"/>
      <c r="CAP389" s="67"/>
      <c r="CAQ389" s="67"/>
      <c r="CAR389" s="68"/>
      <c r="CAS389" s="66"/>
      <c r="CAT389" s="67"/>
      <c r="CAU389" s="67"/>
      <c r="CAV389" s="67"/>
      <c r="CAW389" s="67"/>
      <c r="CAX389" s="67"/>
      <c r="CAY389" s="68"/>
      <c r="CAZ389" s="66"/>
      <c r="CBA389" s="67"/>
      <c r="CBB389" s="67"/>
      <c r="CBC389" s="67"/>
      <c r="CBD389" s="67"/>
      <c r="CBE389" s="67"/>
      <c r="CBF389" s="68"/>
      <c r="CBG389" s="66"/>
      <c r="CBH389" s="67"/>
      <c r="CBI389" s="67"/>
      <c r="CBJ389" s="67"/>
      <c r="CBK389" s="67"/>
      <c r="CBL389" s="67"/>
      <c r="CBM389" s="68"/>
      <c r="CBN389" s="66"/>
      <c r="CBO389" s="67"/>
      <c r="CBP389" s="67"/>
      <c r="CBQ389" s="67"/>
      <c r="CBR389" s="67"/>
      <c r="CBS389" s="67"/>
      <c r="CBT389" s="68"/>
      <c r="CBU389" s="66"/>
      <c r="CBV389" s="67"/>
      <c r="CBW389" s="67"/>
      <c r="CBX389" s="67"/>
      <c r="CBY389" s="67"/>
      <c r="CBZ389" s="67"/>
      <c r="CCA389" s="68"/>
      <c r="CCB389" s="66"/>
      <c r="CCC389" s="67"/>
      <c r="CCD389" s="67"/>
      <c r="CCE389" s="67"/>
      <c r="CCF389" s="67"/>
      <c r="CCG389" s="67"/>
      <c r="CCH389" s="68"/>
      <c r="CCI389" s="66"/>
      <c r="CCJ389" s="67"/>
      <c r="CCK389" s="67"/>
      <c r="CCL389" s="67"/>
      <c r="CCM389" s="67"/>
      <c r="CCN389" s="67"/>
      <c r="CCO389" s="68"/>
      <c r="CCP389" s="66"/>
      <c r="CCQ389" s="67"/>
      <c r="CCR389" s="67"/>
      <c r="CCS389" s="67"/>
      <c r="CCT389" s="67"/>
      <c r="CCU389" s="67"/>
      <c r="CCV389" s="68"/>
      <c r="CCW389" s="66"/>
      <c r="CCX389" s="67"/>
      <c r="CCY389" s="67"/>
      <c r="CCZ389" s="67"/>
      <c r="CDA389" s="67"/>
      <c r="CDB389" s="67"/>
      <c r="CDC389" s="68"/>
      <c r="CDD389" s="66"/>
      <c r="CDE389" s="67"/>
      <c r="CDF389" s="67"/>
      <c r="CDG389" s="67"/>
      <c r="CDH389" s="67"/>
      <c r="CDI389" s="67"/>
      <c r="CDJ389" s="68"/>
      <c r="CDK389" s="66"/>
      <c r="CDL389" s="67"/>
      <c r="CDM389" s="67"/>
      <c r="CDN389" s="67"/>
      <c r="CDO389" s="67"/>
      <c r="CDP389" s="67"/>
      <c r="CDQ389" s="68"/>
      <c r="CDR389" s="66"/>
      <c r="CDS389" s="67"/>
      <c r="CDT389" s="67"/>
      <c r="CDU389" s="67"/>
      <c r="CDV389" s="67"/>
      <c r="CDW389" s="67"/>
      <c r="CDX389" s="68"/>
      <c r="CDY389" s="66"/>
      <c r="CDZ389" s="67"/>
      <c r="CEA389" s="67"/>
      <c r="CEB389" s="67"/>
      <c r="CEC389" s="67"/>
      <c r="CED389" s="67"/>
      <c r="CEE389" s="68"/>
      <c r="CEF389" s="66"/>
      <c r="CEG389" s="67"/>
      <c r="CEH389" s="67"/>
      <c r="CEI389" s="67"/>
      <c r="CEJ389" s="67"/>
      <c r="CEK389" s="67"/>
      <c r="CEL389" s="68"/>
      <c r="CEM389" s="66"/>
      <c r="CEN389" s="67"/>
      <c r="CEO389" s="67"/>
      <c r="CEP389" s="67"/>
      <c r="CEQ389" s="67"/>
      <c r="CER389" s="67"/>
      <c r="CES389" s="68"/>
      <c r="CET389" s="66"/>
      <c r="CEU389" s="67"/>
      <c r="CEV389" s="67"/>
      <c r="CEW389" s="67"/>
      <c r="CEX389" s="67"/>
      <c r="CEY389" s="67"/>
      <c r="CEZ389" s="68"/>
      <c r="CFA389" s="66"/>
      <c r="CFB389" s="67"/>
      <c r="CFC389" s="67"/>
      <c r="CFD389" s="67"/>
      <c r="CFE389" s="67"/>
      <c r="CFF389" s="67"/>
      <c r="CFG389" s="68"/>
      <c r="CFH389" s="66"/>
      <c r="CFI389" s="67"/>
      <c r="CFJ389" s="67"/>
      <c r="CFK389" s="67"/>
      <c r="CFL389" s="67"/>
      <c r="CFM389" s="67"/>
      <c r="CFN389" s="68"/>
      <c r="CFO389" s="66"/>
      <c r="CFP389" s="67"/>
      <c r="CFQ389" s="67"/>
      <c r="CFR389" s="67"/>
      <c r="CFS389" s="67"/>
      <c r="CFT389" s="67"/>
      <c r="CFU389" s="68"/>
      <c r="CFV389" s="66"/>
      <c r="CFW389" s="67"/>
      <c r="CFX389" s="67"/>
      <c r="CFY389" s="67"/>
      <c r="CFZ389" s="67"/>
      <c r="CGA389" s="67"/>
      <c r="CGB389" s="68"/>
      <c r="CGC389" s="66"/>
      <c r="CGD389" s="67"/>
      <c r="CGE389" s="67"/>
      <c r="CGF389" s="67"/>
      <c r="CGG389" s="67"/>
      <c r="CGH389" s="67"/>
      <c r="CGI389" s="68"/>
      <c r="CGJ389" s="66"/>
      <c r="CGK389" s="67"/>
      <c r="CGL389" s="67"/>
      <c r="CGM389" s="67"/>
      <c r="CGN389" s="67"/>
      <c r="CGO389" s="67"/>
      <c r="CGP389" s="68"/>
      <c r="CGQ389" s="66"/>
      <c r="CGR389" s="67"/>
      <c r="CGS389" s="67"/>
      <c r="CGT389" s="67"/>
      <c r="CGU389" s="67"/>
      <c r="CGV389" s="67"/>
      <c r="CGW389" s="68"/>
      <c r="CGX389" s="66"/>
      <c r="CGY389" s="67"/>
      <c r="CGZ389" s="67"/>
      <c r="CHA389" s="67"/>
      <c r="CHB389" s="67"/>
      <c r="CHC389" s="67"/>
      <c r="CHD389" s="68"/>
      <c r="CHE389" s="66"/>
      <c r="CHF389" s="67"/>
      <c r="CHG389" s="67"/>
      <c r="CHH389" s="67"/>
      <c r="CHI389" s="67"/>
      <c r="CHJ389" s="67"/>
      <c r="CHK389" s="68"/>
      <c r="CHL389" s="66"/>
      <c r="CHM389" s="67"/>
      <c r="CHN389" s="67"/>
      <c r="CHO389" s="67"/>
      <c r="CHP389" s="67"/>
      <c r="CHQ389" s="67"/>
      <c r="CHR389" s="68"/>
      <c r="CHS389" s="66"/>
      <c r="CHT389" s="67"/>
      <c r="CHU389" s="67"/>
      <c r="CHV389" s="67"/>
      <c r="CHW389" s="67"/>
      <c r="CHX389" s="67"/>
      <c r="CHY389" s="68"/>
      <c r="CHZ389" s="66"/>
      <c r="CIA389" s="67"/>
      <c r="CIB389" s="67"/>
      <c r="CIC389" s="67"/>
      <c r="CID389" s="67"/>
      <c r="CIE389" s="67"/>
      <c r="CIF389" s="68"/>
      <c r="CIG389" s="66"/>
      <c r="CIH389" s="67"/>
      <c r="CII389" s="67"/>
      <c r="CIJ389" s="67"/>
      <c r="CIK389" s="67"/>
      <c r="CIL389" s="67"/>
      <c r="CIM389" s="68"/>
      <c r="CIN389" s="66"/>
      <c r="CIO389" s="67"/>
      <c r="CIP389" s="67"/>
      <c r="CIQ389" s="67"/>
      <c r="CIR389" s="67"/>
      <c r="CIS389" s="67"/>
      <c r="CIT389" s="68"/>
      <c r="CIU389" s="66"/>
      <c r="CIV389" s="67"/>
      <c r="CIW389" s="67"/>
      <c r="CIX389" s="67"/>
      <c r="CIY389" s="67"/>
      <c r="CIZ389" s="67"/>
      <c r="CJA389" s="68"/>
      <c r="CJB389" s="66"/>
      <c r="CJC389" s="67"/>
      <c r="CJD389" s="67"/>
      <c r="CJE389" s="67"/>
      <c r="CJF389" s="67"/>
      <c r="CJG389" s="67"/>
      <c r="CJH389" s="68"/>
      <c r="CJI389" s="66"/>
      <c r="CJJ389" s="67"/>
      <c r="CJK389" s="67"/>
      <c r="CJL389" s="67"/>
      <c r="CJM389" s="67"/>
      <c r="CJN389" s="67"/>
      <c r="CJO389" s="68"/>
      <c r="CJP389" s="66"/>
      <c r="CJQ389" s="67"/>
      <c r="CJR389" s="67"/>
      <c r="CJS389" s="67"/>
      <c r="CJT389" s="67"/>
      <c r="CJU389" s="67"/>
      <c r="CJV389" s="68"/>
      <c r="CJW389" s="66"/>
      <c r="CJX389" s="67"/>
      <c r="CJY389" s="67"/>
      <c r="CJZ389" s="67"/>
      <c r="CKA389" s="67"/>
      <c r="CKB389" s="67"/>
      <c r="CKC389" s="68"/>
      <c r="CKD389" s="66"/>
      <c r="CKE389" s="67"/>
      <c r="CKF389" s="67"/>
      <c r="CKG389" s="67"/>
      <c r="CKH389" s="67"/>
      <c r="CKI389" s="67"/>
      <c r="CKJ389" s="68"/>
      <c r="CKK389" s="66"/>
      <c r="CKL389" s="67"/>
      <c r="CKM389" s="67"/>
      <c r="CKN389" s="67"/>
      <c r="CKO389" s="67"/>
      <c r="CKP389" s="67"/>
      <c r="CKQ389" s="68"/>
      <c r="CKR389" s="66"/>
      <c r="CKS389" s="67"/>
      <c r="CKT389" s="67"/>
      <c r="CKU389" s="67"/>
      <c r="CKV389" s="67"/>
      <c r="CKW389" s="67"/>
      <c r="CKX389" s="68"/>
      <c r="CKY389" s="66"/>
      <c r="CKZ389" s="67"/>
      <c r="CLA389" s="67"/>
      <c r="CLB389" s="67"/>
      <c r="CLC389" s="67"/>
      <c r="CLD389" s="67"/>
      <c r="CLE389" s="68"/>
      <c r="CLF389" s="66"/>
      <c r="CLG389" s="67"/>
      <c r="CLH389" s="67"/>
      <c r="CLI389" s="67"/>
      <c r="CLJ389" s="67"/>
      <c r="CLK389" s="67"/>
      <c r="CLL389" s="68"/>
      <c r="CLM389" s="66"/>
      <c r="CLN389" s="67"/>
      <c r="CLO389" s="67"/>
      <c r="CLP389" s="67"/>
      <c r="CLQ389" s="67"/>
      <c r="CLR389" s="67"/>
      <c r="CLS389" s="68"/>
      <c r="CLT389" s="66"/>
      <c r="CLU389" s="67"/>
      <c r="CLV389" s="67"/>
      <c r="CLW389" s="67"/>
      <c r="CLX389" s="67"/>
      <c r="CLY389" s="67"/>
      <c r="CLZ389" s="68"/>
      <c r="CMA389" s="66"/>
      <c r="CMB389" s="67"/>
      <c r="CMC389" s="67"/>
      <c r="CMD389" s="67"/>
      <c r="CME389" s="67"/>
      <c r="CMF389" s="67"/>
      <c r="CMG389" s="68"/>
      <c r="CMH389" s="66"/>
      <c r="CMI389" s="67"/>
      <c r="CMJ389" s="67"/>
      <c r="CMK389" s="67"/>
      <c r="CML389" s="67"/>
      <c r="CMM389" s="67"/>
      <c r="CMN389" s="68"/>
      <c r="CMO389" s="66"/>
      <c r="CMP389" s="67"/>
      <c r="CMQ389" s="67"/>
      <c r="CMR389" s="67"/>
      <c r="CMS389" s="67"/>
      <c r="CMT389" s="67"/>
      <c r="CMU389" s="68"/>
      <c r="CMV389" s="66"/>
      <c r="CMW389" s="67"/>
      <c r="CMX389" s="67"/>
      <c r="CMY389" s="67"/>
      <c r="CMZ389" s="67"/>
      <c r="CNA389" s="67"/>
      <c r="CNB389" s="68"/>
      <c r="CNC389" s="66"/>
      <c r="CND389" s="67"/>
      <c r="CNE389" s="67"/>
      <c r="CNF389" s="67"/>
      <c r="CNG389" s="67"/>
      <c r="CNH389" s="67"/>
      <c r="CNI389" s="68"/>
      <c r="CNJ389" s="66"/>
      <c r="CNK389" s="67"/>
      <c r="CNL389" s="67"/>
      <c r="CNM389" s="67"/>
      <c r="CNN389" s="67"/>
      <c r="CNO389" s="67"/>
      <c r="CNP389" s="68"/>
      <c r="CNQ389" s="66"/>
      <c r="CNR389" s="67"/>
      <c r="CNS389" s="67"/>
      <c r="CNT389" s="67"/>
      <c r="CNU389" s="67"/>
      <c r="CNV389" s="67"/>
      <c r="CNW389" s="68"/>
      <c r="CNX389" s="66"/>
      <c r="CNY389" s="67"/>
      <c r="CNZ389" s="67"/>
      <c r="COA389" s="67"/>
      <c r="COB389" s="67"/>
      <c r="COC389" s="67"/>
      <c r="COD389" s="68"/>
      <c r="COE389" s="66"/>
      <c r="COF389" s="67"/>
      <c r="COG389" s="67"/>
      <c r="COH389" s="67"/>
      <c r="COI389" s="67"/>
      <c r="COJ389" s="67"/>
      <c r="COK389" s="68"/>
      <c r="COL389" s="66"/>
      <c r="COM389" s="67"/>
      <c r="CON389" s="67"/>
      <c r="COO389" s="67"/>
      <c r="COP389" s="67"/>
      <c r="COQ389" s="67"/>
      <c r="COR389" s="68"/>
      <c r="COS389" s="66"/>
      <c r="COT389" s="67"/>
      <c r="COU389" s="67"/>
      <c r="COV389" s="67"/>
      <c r="COW389" s="67"/>
      <c r="COX389" s="67"/>
      <c r="COY389" s="68"/>
      <c r="COZ389" s="66"/>
      <c r="CPA389" s="67"/>
      <c r="CPB389" s="67"/>
      <c r="CPC389" s="67"/>
      <c r="CPD389" s="67"/>
      <c r="CPE389" s="67"/>
      <c r="CPF389" s="68"/>
      <c r="CPG389" s="66"/>
      <c r="CPH389" s="67"/>
      <c r="CPI389" s="67"/>
      <c r="CPJ389" s="67"/>
      <c r="CPK389" s="67"/>
      <c r="CPL389" s="67"/>
      <c r="CPM389" s="68"/>
      <c r="CPN389" s="66"/>
      <c r="CPO389" s="67"/>
      <c r="CPP389" s="67"/>
      <c r="CPQ389" s="67"/>
      <c r="CPR389" s="67"/>
      <c r="CPS389" s="67"/>
      <c r="CPT389" s="68"/>
      <c r="CPU389" s="66"/>
      <c r="CPV389" s="67"/>
      <c r="CPW389" s="67"/>
      <c r="CPX389" s="67"/>
      <c r="CPY389" s="67"/>
      <c r="CPZ389" s="67"/>
      <c r="CQA389" s="68"/>
      <c r="CQB389" s="66"/>
      <c r="CQC389" s="67"/>
      <c r="CQD389" s="67"/>
      <c r="CQE389" s="67"/>
      <c r="CQF389" s="67"/>
      <c r="CQG389" s="67"/>
      <c r="CQH389" s="68"/>
      <c r="CQI389" s="66"/>
      <c r="CQJ389" s="67"/>
      <c r="CQK389" s="67"/>
      <c r="CQL389" s="67"/>
      <c r="CQM389" s="67"/>
      <c r="CQN389" s="67"/>
      <c r="CQO389" s="68"/>
      <c r="CQP389" s="66"/>
      <c r="CQQ389" s="67"/>
      <c r="CQR389" s="67"/>
      <c r="CQS389" s="67"/>
      <c r="CQT389" s="67"/>
      <c r="CQU389" s="67"/>
      <c r="CQV389" s="68"/>
      <c r="CQW389" s="66"/>
      <c r="CQX389" s="67"/>
      <c r="CQY389" s="67"/>
      <c r="CQZ389" s="67"/>
      <c r="CRA389" s="67"/>
      <c r="CRB389" s="67"/>
      <c r="CRC389" s="68"/>
      <c r="CRD389" s="66"/>
      <c r="CRE389" s="67"/>
      <c r="CRF389" s="67"/>
      <c r="CRG389" s="67"/>
      <c r="CRH389" s="67"/>
      <c r="CRI389" s="67"/>
      <c r="CRJ389" s="68"/>
      <c r="CRK389" s="66"/>
      <c r="CRL389" s="67"/>
      <c r="CRM389" s="67"/>
      <c r="CRN389" s="67"/>
      <c r="CRO389" s="67"/>
      <c r="CRP389" s="67"/>
      <c r="CRQ389" s="68"/>
      <c r="CRR389" s="66"/>
      <c r="CRS389" s="67"/>
      <c r="CRT389" s="67"/>
      <c r="CRU389" s="67"/>
      <c r="CRV389" s="67"/>
      <c r="CRW389" s="67"/>
      <c r="CRX389" s="68"/>
      <c r="CRY389" s="66"/>
      <c r="CRZ389" s="67"/>
      <c r="CSA389" s="67"/>
      <c r="CSB389" s="67"/>
      <c r="CSC389" s="67"/>
      <c r="CSD389" s="67"/>
      <c r="CSE389" s="68"/>
      <c r="CSF389" s="66"/>
      <c r="CSG389" s="67"/>
      <c r="CSH389" s="67"/>
      <c r="CSI389" s="67"/>
      <c r="CSJ389" s="67"/>
      <c r="CSK389" s="67"/>
      <c r="CSL389" s="68"/>
      <c r="CSM389" s="66"/>
      <c r="CSN389" s="67"/>
      <c r="CSO389" s="67"/>
      <c r="CSP389" s="67"/>
      <c r="CSQ389" s="67"/>
      <c r="CSR389" s="67"/>
      <c r="CSS389" s="68"/>
      <c r="CST389" s="66"/>
      <c r="CSU389" s="67"/>
      <c r="CSV389" s="67"/>
      <c r="CSW389" s="67"/>
      <c r="CSX389" s="67"/>
      <c r="CSY389" s="67"/>
      <c r="CSZ389" s="68"/>
      <c r="CTA389" s="66"/>
      <c r="CTB389" s="67"/>
      <c r="CTC389" s="67"/>
      <c r="CTD389" s="67"/>
      <c r="CTE389" s="67"/>
      <c r="CTF389" s="67"/>
      <c r="CTG389" s="68"/>
      <c r="CTH389" s="66"/>
      <c r="CTI389" s="67"/>
      <c r="CTJ389" s="67"/>
      <c r="CTK389" s="67"/>
      <c r="CTL389" s="67"/>
      <c r="CTM389" s="67"/>
      <c r="CTN389" s="68"/>
      <c r="CTO389" s="66"/>
      <c r="CTP389" s="67"/>
      <c r="CTQ389" s="67"/>
      <c r="CTR389" s="67"/>
      <c r="CTS389" s="67"/>
      <c r="CTT389" s="67"/>
      <c r="CTU389" s="68"/>
      <c r="CTV389" s="66"/>
      <c r="CTW389" s="67"/>
      <c r="CTX389" s="67"/>
      <c r="CTY389" s="67"/>
      <c r="CTZ389" s="67"/>
      <c r="CUA389" s="67"/>
      <c r="CUB389" s="68"/>
      <c r="CUC389" s="66"/>
      <c r="CUD389" s="67"/>
      <c r="CUE389" s="67"/>
      <c r="CUF389" s="67"/>
      <c r="CUG389" s="67"/>
      <c r="CUH389" s="67"/>
      <c r="CUI389" s="68"/>
      <c r="CUJ389" s="66"/>
      <c r="CUK389" s="67"/>
      <c r="CUL389" s="67"/>
      <c r="CUM389" s="67"/>
      <c r="CUN389" s="67"/>
      <c r="CUO389" s="67"/>
      <c r="CUP389" s="68"/>
      <c r="CUQ389" s="66"/>
      <c r="CUR389" s="67"/>
      <c r="CUS389" s="67"/>
      <c r="CUT389" s="67"/>
      <c r="CUU389" s="67"/>
      <c r="CUV389" s="67"/>
      <c r="CUW389" s="68"/>
      <c r="CUX389" s="66"/>
      <c r="CUY389" s="67"/>
      <c r="CUZ389" s="67"/>
      <c r="CVA389" s="67"/>
      <c r="CVB389" s="67"/>
      <c r="CVC389" s="67"/>
      <c r="CVD389" s="68"/>
      <c r="CVE389" s="66"/>
      <c r="CVF389" s="67"/>
      <c r="CVG389" s="67"/>
      <c r="CVH389" s="67"/>
      <c r="CVI389" s="67"/>
      <c r="CVJ389" s="67"/>
      <c r="CVK389" s="68"/>
      <c r="CVL389" s="66"/>
      <c r="CVM389" s="67"/>
      <c r="CVN389" s="67"/>
      <c r="CVO389" s="67"/>
      <c r="CVP389" s="67"/>
      <c r="CVQ389" s="67"/>
      <c r="CVR389" s="68"/>
      <c r="CVS389" s="66"/>
      <c r="CVT389" s="67"/>
      <c r="CVU389" s="67"/>
      <c r="CVV389" s="67"/>
      <c r="CVW389" s="67"/>
      <c r="CVX389" s="67"/>
      <c r="CVY389" s="68"/>
      <c r="CVZ389" s="66"/>
      <c r="CWA389" s="67"/>
      <c r="CWB389" s="67"/>
      <c r="CWC389" s="67"/>
      <c r="CWD389" s="67"/>
      <c r="CWE389" s="67"/>
      <c r="CWF389" s="68"/>
      <c r="CWG389" s="66"/>
      <c r="CWH389" s="67"/>
      <c r="CWI389" s="67"/>
      <c r="CWJ389" s="67"/>
      <c r="CWK389" s="67"/>
      <c r="CWL389" s="67"/>
      <c r="CWM389" s="68"/>
      <c r="CWN389" s="66"/>
      <c r="CWO389" s="67"/>
      <c r="CWP389" s="67"/>
      <c r="CWQ389" s="67"/>
      <c r="CWR389" s="67"/>
      <c r="CWS389" s="67"/>
      <c r="CWT389" s="68"/>
      <c r="CWU389" s="66"/>
      <c r="CWV389" s="67"/>
      <c r="CWW389" s="67"/>
      <c r="CWX389" s="67"/>
      <c r="CWY389" s="67"/>
      <c r="CWZ389" s="67"/>
      <c r="CXA389" s="68"/>
      <c r="CXB389" s="66"/>
      <c r="CXC389" s="67"/>
      <c r="CXD389" s="67"/>
      <c r="CXE389" s="67"/>
      <c r="CXF389" s="67"/>
      <c r="CXG389" s="67"/>
      <c r="CXH389" s="68"/>
      <c r="CXI389" s="66"/>
      <c r="CXJ389" s="67"/>
      <c r="CXK389" s="67"/>
      <c r="CXL389" s="67"/>
      <c r="CXM389" s="67"/>
      <c r="CXN389" s="67"/>
      <c r="CXO389" s="68"/>
      <c r="CXP389" s="66"/>
      <c r="CXQ389" s="67"/>
      <c r="CXR389" s="67"/>
      <c r="CXS389" s="67"/>
      <c r="CXT389" s="67"/>
      <c r="CXU389" s="67"/>
      <c r="CXV389" s="68"/>
      <c r="CXW389" s="66"/>
      <c r="CXX389" s="67"/>
      <c r="CXY389" s="67"/>
      <c r="CXZ389" s="67"/>
      <c r="CYA389" s="67"/>
      <c r="CYB389" s="67"/>
      <c r="CYC389" s="68"/>
      <c r="CYD389" s="66"/>
      <c r="CYE389" s="67"/>
      <c r="CYF389" s="67"/>
      <c r="CYG389" s="67"/>
      <c r="CYH389" s="67"/>
      <c r="CYI389" s="67"/>
      <c r="CYJ389" s="68"/>
      <c r="CYK389" s="66"/>
      <c r="CYL389" s="67"/>
      <c r="CYM389" s="67"/>
      <c r="CYN389" s="67"/>
      <c r="CYO389" s="67"/>
      <c r="CYP389" s="67"/>
      <c r="CYQ389" s="68"/>
      <c r="CYR389" s="66"/>
      <c r="CYS389" s="67"/>
      <c r="CYT389" s="67"/>
      <c r="CYU389" s="67"/>
      <c r="CYV389" s="67"/>
      <c r="CYW389" s="67"/>
      <c r="CYX389" s="68"/>
      <c r="CYY389" s="66"/>
      <c r="CYZ389" s="67"/>
      <c r="CZA389" s="67"/>
      <c r="CZB389" s="67"/>
      <c r="CZC389" s="67"/>
      <c r="CZD389" s="67"/>
      <c r="CZE389" s="68"/>
      <c r="CZF389" s="66"/>
      <c r="CZG389" s="67"/>
      <c r="CZH389" s="67"/>
      <c r="CZI389" s="67"/>
      <c r="CZJ389" s="67"/>
      <c r="CZK389" s="67"/>
      <c r="CZL389" s="68"/>
      <c r="CZM389" s="66"/>
      <c r="CZN389" s="67"/>
      <c r="CZO389" s="67"/>
      <c r="CZP389" s="67"/>
      <c r="CZQ389" s="67"/>
      <c r="CZR389" s="67"/>
      <c r="CZS389" s="68"/>
      <c r="CZT389" s="66"/>
      <c r="CZU389" s="67"/>
      <c r="CZV389" s="67"/>
      <c r="CZW389" s="67"/>
      <c r="CZX389" s="67"/>
      <c r="CZY389" s="67"/>
      <c r="CZZ389" s="68"/>
      <c r="DAA389" s="66"/>
      <c r="DAB389" s="67"/>
      <c r="DAC389" s="67"/>
      <c r="DAD389" s="67"/>
      <c r="DAE389" s="67"/>
      <c r="DAF389" s="67"/>
      <c r="DAG389" s="68"/>
      <c r="DAH389" s="66"/>
      <c r="DAI389" s="67"/>
      <c r="DAJ389" s="67"/>
      <c r="DAK389" s="67"/>
      <c r="DAL389" s="67"/>
      <c r="DAM389" s="67"/>
      <c r="DAN389" s="68"/>
      <c r="DAO389" s="66"/>
      <c r="DAP389" s="67"/>
      <c r="DAQ389" s="67"/>
      <c r="DAR389" s="67"/>
      <c r="DAS389" s="67"/>
      <c r="DAT389" s="67"/>
      <c r="DAU389" s="68"/>
      <c r="DAV389" s="66"/>
      <c r="DAW389" s="67"/>
      <c r="DAX389" s="67"/>
      <c r="DAY389" s="67"/>
      <c r="DAZ389" s="67"/>
      <c r="DBA389" s="67"/>
      <c r="DBB389" s="68"/>
      <c r="DBC389" s="66"/>
      <c r="DBD389" s="67"/>
      <c r="DBE389" s="67"/>
      <c r="DBF389" s="67"/>
      <c r="DBG389" s="67"/>
      <c r="DBH389" s="67"/>
      <c r="DBI389" s="68"/>
      <c r="DBJ389" s="66"/>
      <c r="DBK389" s="67"/>
      <c r="DBL389" s="67"/>
      <c r="DBM389" s="67"/>
      <c r="DBN389" s="67"/>
      <c r="DBO389" s="67"/>
      <c r="DBP389" s="68"/>
      <c r="DBQ389" s="66"/>
      <c r="DBR389" s="67"/>
      <c r="DBS389" s="67"/>
      <c r="DBT389" s="67"/>
      <c r="DBU389" s="67"/>
      <c r="DBV389" s="67"/>
      <c r="DBW389" s="68"/>
      <c r="DBX389" s="66"/>
      <c r="DBY389" s="67"/>
      <c r="DBZ389" s="67"/>
      <c r="DCA389" s="67"/>
      <c r="DCB389" s="67"/>
      <c r="DCC389" s="67"/>
      <c r="DCD389" s="68"/>
      <c r="DCE389" s="66"/>
      <c r="DCF389" s="67"/>
      <c r="DCG389" s="67"/>
      <c r="DCH389" s="67"/>
      <c r="DCI389" s="67"/>
      <c r="DCJ389" s="67"/>
      <c r="DCK389" s="68"/>
      <c r="DCL389" s="66"/>
      <c r="DCM389" s="67"/>
      <c r="DCN389" s="67"/>
      <c r="DCO389" s="67"/>
      <c r="DCP389" s="67"/>
      <c r="DCQ389" s="67"/>
      <c r="DCR389" s="68"/>
      <c r="DCS389" s="66"/>
      <c r="DCT389" s="67"/>
      <c r="DCU389" s="67"/>
      <c r="DCV389" s="67"/>
      <c r="DCW389" s="67"/>
      <c r="DCX389" s="67"/>
      <c r="DCY389" s="68"/>
      <c r="DCZ389" s="66"/>
      <c r="DDA389" s="67"/>
      <c r="DDB389" s="67"/>
      <c r="DDC389" s="67"/>
      <c r="DDD389" s="67"/>
      <c r="DDE389" s="67"/>
      <c r="DDF389" s="68"/>
      <c r="DDG389" s="66"/>
      <c r="DDH389" s="67"/>
      <c r="DDI389" s="67"/>
      <c r="DDJ389" s="67"/>
      <c r="DDK389" s="67"/>
      <c r="DDL389" s="67"/>
      <c r="DDM389" s="68"/>
      <c r="DDN389" s="66"/>
      <c r="DDO389" s="67"/>
      <c r="DDP389" s="67"/>
      <c r="DDQ389" s="67"/>
      <c r="DDR389" s="67"/>
      <c r="DDS389" s="67"/>
      <c r="DDT389" s="68"/>
      <c r="DDU389" s="66"/>
      <c r="DDV389" s="67"/>
      <c r="DDW389" s="67"/>
      <c r="DDX389" s="67"/>
      <c r="DDY389" s="67"/>
      <c r="DDZ389" s="67"/>
      <c r="DEA389" s="68"/>
      <c r="DEB389" s="66"/>
      <c r="DEC389" s="67"/>
      <c r="DED389" s="67"/>
      <c r="DEE389" s="67"/>
      <c r="DEF389" s="67"/>
      <c r="DEG389" s="67"/>
      <c r="DEH389" s="68"/>
      <c r="DEI389" s="66"/>
      <c r="DEJ389" s="67"/>
      <c r="DEK389" s="67"/>
      <c r="DEL389" s="67"/>
      <c r="DEM389" s="67"/>
      <c r="DEN389" s="67"/>
      <c r="DEO389" s="68"/>
      <c r="DEP389" s="66"/>
      <c r="DEQ389" s="67"/>
      <c r="DER389" s="67"/>
      <c r="DES389" s="67"/>
      <c r="DET389" s="67"/>
      <c r="DEU389" s="67"/>
      <c r="DEV389" s="68"/>
      <c r="DEW389" s="66"/>
      <c r="DEX389" s="67"/>
      <c r="DEY389" s="67"/>
      <c r="DEZ389" s="67"/>
      <c r="DFA389" s="67"/>
      <c r="DFB389" s="67"/>
      <c r="DFC389" s="68"/>
      <c r="DFD389" s="66"/>
      <c r="DFE389" s="67"/>
      <c r="DFF389" s="67"/>
      <c r="DFG389" s="67"/>
      <c r="DFH389" s="67"/>
      <c r="DFI389" s="67"/>
      <c r="DFJ389" s="68"/>
      <c r="DFK389" s="66"/>
      <c r="DFL389" s="67"/>
      <c r="DFM389" s="67"/>
      <c r="DFN389" s="67"/>
      <c r="DFO389" s="67"/>
      <c r="DFP389" s="67"/>
      <c r="DFQ389" s="68"/>
      <c r="DFR389" s="66"/>
      <c r="DFS389" s="67"/>
      <c r="DFT389" s="67"/>
      <c r="DFU389" s="67"/>
      <c r="DFV389" s="67"/>
      <c r="DFW389" s="67"/>
      <c r="DFX389" s="68"/>
      <c r="DFY389" s="66"/>
      <c r="DFZ389" s="67"/>
      <c r="DGA389" s="67"/>
      <c r="DGB389" s="67"/>
      <c r="DGC389" s="67"/>
      <c r="DGD389" s="67"/>
      <c r="DGE389" s="68"/>
      <c r="DGF389" s="66"/>
      <c r="DGG389" s="67"/>
      <c r="DGH389" s="67"/>
      <c r="DGI389" s="67"/>
      <c r="DGJ389" s="67"/>
      <c r="DGK389" s="67"/>
      <c r="DGL389" s="68"/>
      <c r="DGM389" s="66"/>
      <c r="DGN389" s="67"/>
      <c r="DGO389" s="67"/>
      <c r="DGP389" s="67"/>
      <c r="DGQ389" s="67"/>
      <c r="DGR389" s="67"/>
      <c r="DGS389" s="68"/>
      <c r="DGT389" s="66"/>
      <c r="DGU389" s="67"/>
      <c r="DGV389" s="67"/>
      <c r="DGW389" s="67"/>
      <c r="DGX389" s="67"/>
      <c r="DGY389" s="67"/>
      <c r="DGZ389" s="68"/>
      <c r="DHA389" s="66"/>
      <c r="DHB389" s="67"/>
      <c r="DHC389" s="67"/>
      <c r="DHD389" s="67"/>
      <c r="DHE389" s="67"/>
      <c r="DHF389" s="67"/>
      <c r="DHG389" s="68"/>
      <c r="DHH389" s="66"/>
      <c r="DHI389" s="67"/>
      <c r="DHJ389" s="67"/>
      <c r="DHK389" s="67"/>
      <c r="DHL389" s="67"/>
      <c r="DHM389" s="67"/>
      <c r="DHN389" s="68"/>
      <c r="DHO389" s="66"/>
      <c r="DHP389" s="67"/>
      <c r="DHQ389" s="67"/>
      <c r="DHR389" s="67"/>
      <c r="DHS389" s="67"/>
      <c r="DHT389" s="67"/>
      <c r="DHU389" s="68"/>
      <c r="DHV389" s="66"/>
      <c r="DHW389" s="67"/>
      <c r="DHX389" s="67"/>
      <c r="DHY389" s="67"/>
      <c r="DHZ389" s="67"/>
      <c r="DIA389" s="67"/>
      <c r="DIB389" s="68"/>
      <c r="DIC389" s="66"/>
      <c r="DID389" s="67"/>
      <c r="DIE389" s="67"/>
      <c r="DIF389" s="67"/>
      <c r="DIG389" s="67"/>
      <c r="DIH389" s="67"/>
      <c r="DII389" s="68"/>
      <c r="DIJ389" s="66"/>
      <c r="DIK389" s="67"/>
      <c r="DIL389" s="67"/>
      <c r="DIM389" s="67"/>
      <c r="DIN389" s="67"/>
      <c r="DIO389" s="67"/>
      <c r="DIP389" s="68"/>
      <c r="DIQ389" s="66"/>
      <c r="DIR389" s="67"/>
      <c r="DIS389" s="67"/>
      <c r="DIT389" s="67"/>
      <c r="DIU389" s="67"/>
      <c r="DIV389" s="67"/>
      <c r="DIW389" s="68"/>
      <c r="DIX389" s="66"/>
      <c r="DIY389" s="67"/>
      <c r="DIZ389" s="67"/>
      <c r="DJA389" s="67"/>
      <c r="DJB389" s="67"/>
      <c r="DJC389" s="67"/>
      <c r="DJD389" s="68"/>
      <c r="DJE389" s="66"/>
      <c r="DJF389" s="67"/>
      <c r="DJG389" s="67"/>
      <c r="DJH389" s="67"/>
      <c r="DJI389" s="67"/>
      <c r="DJJ389" s="67"/>
      <c r="DJK389" s="68"/>
      <c r="DJL389" s="66"/>
      <c r="DJM389" s="67"/>
      <c r="DJN389" s="67"/>
      <c r="DJO389" s="67"/>
      <c r="DJP389" s="67"/>
      <c r="DJQ389" s="67"/>
      <c r="DJR389" s="68"/>
      <c r="DJS389" s="66"/>
      <c r="DJT389" s="67"/>
      <c r="DJU389" s="67"/>
      <c r="DJV389" s="67"/>
      <c r="DJW389" s="67"/>
      <c r="DJX389" s="67"/>
      <c r="DJY389" s="68"/>
      <c r="DJZ389" s="66"/>
      <c r="DKA389" s="67"/>
      <c r="DKB389" s="67"/>
      <c r="DKC389" s="67"/>
      <c r="DKD389" s="67"/>
      <c r="DKE389" s="67"/>
      <c r="DKF389" s="68"/>
      <c r="DKG389" s="66"/>
      <c r="DKH389" s="67"/>
      <c r="DKI389" s="67"/>
      <c r="DKJ389" s="67"/>
      <c r="DKK389" s="67"/>
      <c r="DKL389" s="67"/>
      <c r="DKM389" s="68"/>
      <c r="DKN389" s="66"/>
      <c r="DKO389" s="67"/>
      <c r="DKP389" s="67"/>
      <c r="DKQ389" s="67"/>
      <c r="DKR389" s="67"/>
      <c r="DKS389" s="67"/>
      <c r="DKT389" s="68"/>
      <c r="DKU389" s="66"/>
      <c r="DKV389" s="67"/>
      <c r="DKW389" s="67"/>
      <c r="DKX389" s="67"/>
      <c r="DKY389" s="67"/>
      <c r="DKZ389" s="67"/>
      <c r="DLA389" s="68"/>
      <c r="DLB389" s="66"/>
      <c r="DLC389" s="67"/>
      <c r="DLD389" s="67"/>
      <c r="DLE389" s="67"/>
      <c r="DLF389" s="67"/>
      <c r="DLG389" s="67"/>
      <c r="DLH389" s="68"/>
      <c r="DLI389" s="66"/>
      <c r="DLJ389" s="67"/>
      <c r="DLK389" s="67"/>
      <c r="DLL389" s="67"/>
      <c r="DLM389" s="67"/>
      <c r="DLN389" s="67"/>
      <c r="DLO389" s="68"/>
      <c r="DLP389" s="66"/>
      <c r="DLQ389" s="67"/>
      <c r="DLR389" s="67"/>
      <c r="DLS389" s="67"/>
      <c r="DLT389" s="67"/>
      <c r="DLU389" s="67"/>
      <c r="DLV389" s="68"/>
      <c r="DLW389" s="66"/>
      <c r="DLX389" s="67"/>
      <c r="DLY389" s="67"/>
      <c r="DLZ389" s="67"/>
      <c r="DMA389" s="67"/>
      <c r="DMB389" s="67"/>
      <c r="DMC389" s="68"/>
      <c r="DMD389" s="66"/>
      <c r="DME389" s="67"/>
      <c r="DMF389" s="67"/>
      <c r="DMG389" s="67"/>
      <c r="DMH389" s="67"/>
      <c r="DMI389" s="67"/>
      <c r="DMJ389" s="68"/>
      <c r="DMK389" s="66"/>
      <c r="DML389" s="67"/>
      <c r="DMM389" s="67"/>
      <c r="DMN389" s="67"/>
      <c r="DMO389" s="67"/>
      <c r="DMP389" s="67"/>
      <c r="DMQ389" s="68"/>
      <c r="DMR389" s="66"/>
      <c r="DMS389" s="67"/>
      <c r="DMT389" s="67"/>
      <c r="DMU389" s="67"/>
      <c r="DMV389" s="67"/>
      <c r="DMW389" s="67"/>
      <c r="DMX389" s="68"/>
      <c r="DMY389" s="66"/>
      <c r="DMZ389" s="67"/>
      <c r="DNA389" s="67"/>
      <c r="DNB389" s="67"/>
      <c r="DNC389" s="67"/>
      <c r="DND389" s="67"/>
      <c r="DNE389" s="68"/>
      <c r="DNF389" s="66"/>
      <c r="DNG389" s="67"/>
      <c r="DNH389" s="67"/>
      <c r="DNI389" s="67"/>
      <c r="DNJ389" s="67"/>
      <c r="DNK389" s="67"/>
      <c r="DNL389" s="68"/>
      <c r="DNM389" s="66"/>
      <c r="DNN389" s="67"/>
      <c r="DNO389" s="67"/>
      <c r="DNP389" s="67"/>
      <c r="DNQ389" s="67"/>
      <c r="DNR389" s="67"/>
      <c r="DNS389" s="68"/>
      <c r="DNT389" s="66"/>
      <c r="DNU389" s="67"/>
      <c r="DNV389" s="67"/>
      <c r="DNW389" s="67"/>
      <c r="DNX389" s="67"/>
      <c r="DNY389" s="67"/>
      <c r="DNZ389" s="68"/>
      <c r="DOA389" s="66"/>
      <c r="DOB389" s="67"/>
      <c r="DOC389" s="67"/>
      <c r="DOD389" s="67"/>
      <c r="DOE389" s="67"/>
      <c r="DOF389" s="67"/>
      <c r="DOG389" s="68"/>
      <c r="DOH389" s="66"/>
      <c r="DOI389" s="67"/>
      <c r="DOJ389" s="67"/>
      <c r="DOK389" s="67"/>
      <c r="DOL389" s="67"/>
      <c r="DOM389" s="67"/>
      <c r="DON389" s="68"/>
      <c r="DOO389" s="66"/>
      <c r="DOP389" s="67"/>
      <c r="DOQ389" s="67"/>
      <c r="DOR389" s="67"/>
      <c r="DOS389" s="67"/>
      <c r="DOT389" s="67"/>
      <c r="DOU389" s="68"/>
      <c r="DOV389" s="66"/>
      <c r="DOW389" s="67"/>
      <c r="DOX389" s="67"/>
      <c r="DOY389" s="67"/>
      <c r="DOZ389" s="67"/>
      <c r="DPA389" s="67"/>
      <c r="DPB389" s="68"/>
      <c r="DPC389" s="66"/>
      <c r="DPD389" s="67"/>
      <c r="DPE389" s="67"/>
      <c r="DPF389" s="67"/>
      <c r="DPG389" s="67"/>
      <c r="DPH389" s="67"/>
      <c r="DPI389" s="68"/>
      <c r="DPJ389" s="66"/>
      <c r="DPK389" s="67"/>
      <c r="DPL389" s="67"/>
      <c r="DPM389" s="67"/>
      <c r="DPN389" s="67"/>
      <c r="DPO389" s="67"/>
      <c r="DPP389" s="68"/>
      <c r="DPQ389" s="66"/>
      <c r="DPR389" s="67"/>
      <c r="DPS389" s="67"/>
      <c r="DPT389" s="67"/>
      <c r="DPU389" s="67"/>
      <c r="DPV389" s="67"/>
      <c r="DPW389" s="68"/>
      <c r="DPX389" s="66"/>
      <c r="DPY389" s="67"/>
      <c r="DPZ389" s="67"/>
      <c r="DQA389" s="67"/>
      <c r="DQB389" s="67"/>
      <c r="DQC389" s="67"/>
      <c r="DQD389" s="68"/>
      <c r="DQE389" s="66"/>
      <c r="DQF389" s="67"/>
      <c r="DQG389" s="67"/>
      <c r="DQH389" s="67"/>
      <c r="DQI389" s="67"/>
      <c r="DQJ389" s="67"/>
      <c r="DQK389" s="68"/>
      <c r="DQL389" s="66"/>
      <c r="DQM389" s="67"/>
      <c r="DQN389" s="67"/>
      <c r="DQO389" s="67"/>
      <c r="DQP389" s="67"/>
      <c r="DQQ389" s="67"/>
      <c r="DQR389" s="68"/>
      <c r="DQS389" s="66"/>
      <c r="DQT389" s="67"/>
      <c r="DQU389" s="67"/>
      <c r="DQV389" s="67"/>
      <c r="DQW389" s="67"/>
      <c r="DQX389" s="67"/>
      <c r="DQY389" s="68"/>
      <c r="DQZ389" s="66"/>
      <c r="DRA389" s="67"/>
      <c r="DRB389" s="67"/>
      <c r="DRC389" s="67"/>
      <c r="DRD389" s="67"/>
      <c r="DRE389" s="67"/>
      <c r="DRF389" s="68"/>
      <c r="DRG389" s="66"/>
      <c r="DRH389" s="67"/>
      <c r="DRI389" s="67"/>
      <c r="DRJ389" s="67"/>
      <c r="DRK389" s="67"/>
      <c r="DRL389" s="67"/>
      <c r="DRM389" s="68"/>
      <c r="DRN389" s="66"/>
      <c r="DRO389" s="67"/>
      <c r="DRP389" s="67"/>
      <c r="DRQ389" s="67"/>
      <c r="DRR389" s="67"/>
      <c r="DRS389" s="67"/>
      <c r="DRT389" s="68"/>
      <c r="DRU389" s="66"/>
      <c r="DRV389" s="67"/>
      <c r="DRW389" s="67"/>
      <c r="DRX389" s="67"/>
      <c r="DRY389" s="67"/>
      <c r="DRZ389" s="67"/>
      <c r="DSA389" s="68"/>
      <c r="DSB389" s="66"/>
      <c r="DSC389" s="67"/>
      <c r="DSD389" s="67"/>
      <c r="DSE389" s="67"/>
      <c r="DSF389" s="67"/>
      <c r="DSG389" s="67"/>
      <c r="DSH389" s="68"/>
      <c r="DSI389" s="66"/>
      <c r="DSJ389" s="67"/>
      <c r="DSK389" s="67"/>
      <c r="DSL389" s="67"/>
      <c r="DSM389" s="67"/>
      <c r="DSN389" s="67"/>
      <c r="DSO389" s="68"/>
      <c r="DSP389" s="66"/>
      <c r="DSQ389" s="67"/>
      <c r="DSR389" s="67"/>
      <c r="DSS389" s="67"/>
      <c r="DST389" s="67"/>
      <c r="DSU389" s="67"/>
      <c r="DSV389" s="68"/>
      <c r="DSW389" s="66"/>
      <c r="DSX389" s="67"/>
      <c r="DSY389" s="67"/>
      <c r="DSZ389" s="67"/>
      <c r="DTA389" s="67"/>
      <c r="DTB389" s="67"/>
      <c r="DTC389" s="68"/>
      <c r="DTD389" s="66"/>
      <c r="DTE389" s="67"/>
      <c r="DTF389" s="67"/>
      <c r="DTG389" s="67"/>
      <c r="DTH389" s="67"/>
      <c r="DTI389" s="67"/>
      <c r="DTJ389" s="68"/>
      <c r="DTK389" s="66"/>
      <c r="DTL389" s="67"/>
      <c r="DTM389" s="67"/>
      <c r="DTN389" s="67"/>
      <c r="DTO389" s="67"/>
      <c r="DTP389" s="67"/>
      <c r="DTQ389" s="68"/>
      <c r="DTR389" s="66"/>
      <c r="DTS389" s="67"/>
      <c r="DTT389" s="67"/>
      <c r="DTU389" s="67"/>
      <c r="DTV389" s="67"/>
      <c r="DTW389" s="67"/>
      <c r="DTX389" s="68"/>
      <c r="DTY389" s="66"/>
      <c r="DTZ389" s="67"/>
      <c r="DUA389" s="67"/>
      <c r="DUB389" s="67"/>
      <c r="DUC389" s="67"/>
      <c r="DUD389" s="67"/>
      <c r="DUE389" s="68"/>
      <c r="DUF389" s="66"/>
      <c r="DUG389" s="67"/>
      <c r="DUH389" s="67"/>
      <c r="DUI389" s="67"/>
      <c r="DUJ389" s="67"/>
      <c r="DUK389" s="67"/>
      <c r="DUL389" s="68"/>
      <c r="DUM389" s="66"/>
      <c r="DUN389" s="67"/>
      <c r="DUO389" s="67"/>
      <c r="DUP389" s="67"/>
      <c r="DUQ389" s="67"/>
      <c r="DUR389" s="67"/>
      <c r="DUS389" s="68"/>
      <c r="DUT389" s="66"/>
      <c r="DUU389" s="67"/>
      <c r="DUV389" s="67"/>
      <c r="DUW389" s="67"/>
      <c r="DUX389" s="67"/>
      <c r="DUY389" s="67"/>
      <c r="DUZ389" s="68"/>
      <c r="DVA389" s="66"/>
      <c r="DVB389" s="67"/>
      <c r="DVC389" s="67"/>
      <c r="DVD389" s="67"/>
      <c r="DVE389" s="67"/>
      <c r="DVF389" s="67"/>
      <c r="DVG389" s="68"/>
      <c r="DVH389" s="66"/>
      <c r="DVI389" s="67"/>
      <c r="DVJ389" s="67"/>
      <c r="DVK389" s="67"/>
      <c r="DVL389" s="67"/>
      <c r="DVM389" s="67"/>
      <c r="DVN389" s="68"/>
      <c r="DVO389" s="66"/>
      <c r="DVP389" s="67"/>
      <c r="DVQ389" s="67"/>
      <c r="DVR389" s="67"/>
      <c r="DVS389" s="67"/>
      <c r="DVT389" s="67"/>
      <c r="DVU389" s="68"/>
      <c r="DVV389" s="66"/>
      <c r="DVW389" s="67"/>
      <c r="DVX389" s="67"/>
      <c r="DVY389" s="67"/>
      <c r="DVZ389" s="67"/>
      <c r="DWA389" s="67"/>
      <c r="DWB389" s="68"/>
      <c r="DWC389" s="66"/>
      <c r="DWD389" s="67"/>
      <c r="DWE389" s="67"/>
      <c r="DWF389" s="67"/>
      <c r="DWG389" s="67"/>
      <c r="DWH389" s="67"/>
      <c r="DWI389" s="68"/>
      <c r="DWJ389" s="66"/>
      <c r="DWK389" s="67"/>
      <c r="DWL389" s="67"/>
      <c r="DWM389" s="67"/>
      <c r="DWN389" s="67"/>
      <c r="DWO389" s="67"/>
      <c r="DWP389" s="68"/>
      <c r="DWQ389" s="66"/>
      <c r="DWR389" s="67"/>
      <c r="DWS389" s="67"/>
      <c r="DWT389" s="67"/>
      <c r="DWU389" s="67"/>
      <c r="DWV389" s="67"/>
      <c r="DWW389" s="68"/>
      <c r="DWX389" s="66"/>
      <c r="DWY389" s="67"/>
      <c r="DWZ389" s="67"/>
      <c r="DXA389" s="67"/>
      <c r="DXB389" s="67"/>
      <c r="DXC389" s="67"/>
      <c r="DXD389" s="68"/>
      <c r="DXE389" s="66"/>
      <c r="DXF389" s="67"/>
      <c r="DXG389" s="67"/>
      <c r="DXH389" s="67"/>
      <c r="DXI389" s="67"/>
      <c r="DXJ389" s="67"/>
      <c r="DXK389" s="68"/>
      <c r="DXL389" s="66"/>
      <c r="DXM389" s="67"/>
      <c r="DXN389" s="67"/>
      <c r="DXO389" s="67"/>
      <c r="DXP389" s="67"/>
      <c r="DXQ389" s="67"/>
      <c r="DXR389" s="68"/>
      <c r="DXS389" s="66"/>
      <c r="DXT389" s="67"/>
      <c r="DXU389" s="67"/>
      <c r="DXV389" s="67"/>
      <c r="DXW389" s="67"/>
      <c r="DXX389" s="67"/>
      <c r="DXY389" s="68"/>
      <c r="DXZ389" s="66"/>
      <c r="DYA389" s="67"/>
      <c r="DYB389" s="67"/>
      <c r="DYC389" s="67"/>
      <c r="DYD389" s="67"/>
      <c r="DYE389" s="67"/>
      <c r="DYF389" s="68"/>
      <c r="DYG389" s="66"/>
      <c r="DYH389" s="67"/>
      <c r="DYI389" s="67"/>
      <c r="DYJ389" s="67"/>
      <c r="DYK389" s="67"/>
      <c r="DYL389" s="67"/>
      <c r="DYM389" s="68"/>
      <c r="DYN389" s="66"/>
      <c r="DYO389" s="67"/>
      <c r="DYP389" s="67"/>
      <c r="DYQ389" s="67"/>
      <c r="DYR389" s="67"/>
      <c r="DYS389" s="67"/>
      <c r="DYT389" s="68"/>
      <c r="DYU389" s="66"/>
      <c r="DYV389" s="67"/>
      <c r="DYW389" s="67"/>
      <c r="DYX389" s="67"/>
      <c r="DYY389" s="67"/>
      <c r="DYZ389" s="67"/>
      <c r="DZA389" s="68"/>
      <c r="DZB389" s="66"/>
      <c r="DZC389" s="67"/>
      <c r="DZD389" s="67"/>
      <c r="DZE389" s="67"/>
      <c r="DZF389" s="67"/>
      <c r="DZG389" s="67"/>
      <c r="DZH389" s="68"/>
      <c r="DZI389" s="66"/>
      <c r="DZJ389" s="67"/>
      <c r="DZK389" s="67"/>
      <c r="DZL389" s="67"/>
      <c r="DZM389" s="67"/>
      <c r="DZN389" s="67"/>
      <c r="DZO389" s="68"/>
      <c r="DZP389" s="66"/>
      <c r="DZQ389" s="67"/>
      <c r="DZR389" s="67"/>
      <c r="DZS389" s="67"/>
      <c r="DZT389" s="67"/>
      <c r="DZU389" s="67"/>
      <c r="DZV389" s="68"/>
      <c r="DZW389" s="66"/>
      <c r="DZX389" s="67"/>
      <c r="DZY389" s="67"/>
      <c r="DZZ389" s="67"/>
      <c r="EAA389" s="67"/>
      <c r="EAB389" s="67"/>
      <c r="EAC389" s="68"/>
      <c r="EAD389" s="66"/>
      <c r="EAE389" s="67"/>
      <c r="EAF389" s="67"/>
      <c r="EAG389" s="67"/>
      <c r="EAH389" s="67"/>
      <c r="EAI389" s="67"/>
      <c r="EAJ389" s="68"/>
      <c r="EAK389" s="66"/>
      <c r="EAL389" s="67"/>
      <c r="EAM389" s="67"/>
      <c r="EAN389" s="67"/>
      <c r="EAO389" s="67"/>
      <c r="EAP389" s="67"/>
      <c r="EAQ389" s="68"/>
      <c r="EAR389" s="66"/>
      <c r="EAS389" s="67"/>
      <c r="EAT389" s="67"/>
      <c r="EAU389" s="67"/>
      <c r="EAV389" s="67"/>
      <c r="EAW389" s="67"/>
      <c r="EAX389" s="68"/>
      <c r="EAY389" s="66"/>
      <c r="EAZ389" s="67"/>
      <c r="EBA389" s="67"/>
      <c r="EBB389" s="67"/>
      <c r="EBC389" s="67"/>
      <c r="EBD389" s="67"/>
      <c r="EBE389" s="68"/>
      <c r="EBF389" s="66"/>
      <c r="EBG389" s="67"/>
      <c r="EBH389" s="67"/>
      <c r="EBI389" s="67"/>
      <c r="EBJ389" s="67"/>
      <c r="EBK389" s="67"/>
      <c r="EBL389" s="68"/>
      <c r="EBM389" s="66"/>
      <c r="EBN389" s="67"/>
      <c r="EBO389" s="67"/>
      <c r="EBP389" s="67"/>
      <c r="EBQ389" s="67"/>
      <c r="EBR389" s="67"/>
      <c r="EBS389" s="68"/>
      <c r="EBT389" s="66"/>
      <c r="EBU389" s="67"/>
      <c r="EBV389" s="67"/>
      <c r="EBW389" s="67"/>
      <c r="EBX389" s="67"/>
      <c r="EBY389" s="67"/>
      <c r="EBZ389" s="68"/>
      <c r="ECA389" s="66"/>
      <c r="ECB389" s="67"/>
      <c r="ECC389" s="67"/>
      <c r="ECD389" s="67"/>
      <c r="ECE389" s="67"/>
      <c r="ECF389" s="67"/>
      <c r="ECG389" s="68"/>
      <c r="ECH389" s="66"/>
      <c r="ECI389" s="67"/>
      <c r="ECJ389" s="67"/>
      <c r="ECK389" s="67"/>
      <c r="ECL389" s="67"/>
      <c r="ECM389" s="67"/>
      <c r="ECN389" s="68"/>
      <c r="ECO389" s="66"/>
      <c r="ECP389" s="67"/>
      <c r="ECQ389" s="67"/>
      <c r="ECR389" s="67"/>
      <c r="ECS389" s="67"/>
      <c r="ECT389" s="67"/>
      <c r="ECU389" s="68"/>
      <c r="ECV389" s="66"/>
      <c r="ECW389" s="67"/>
      <c r="ECX389" s="67"/>
      <c r="ECY389" s="67"/>
      <c r="ECZ389" s="67"/>
      <c r="EDA389" s="67"/>
      <c r="EDB389" s="68"/>
      <c r="EDC389" s="66"/>
      <c r="EDD389" s="67"/>
      <c r="EDE389" s="67"/>
      <c r="EDF389" s="67"/>
      <c r="EDG389" s="67"/>
      <c r="EDH389" s="67"/>
      <c r="EDI389" s="68"/>
      <c r="EDJ389" s="66"/>
      <c r="EDK389" s="67"/>
      <c r="EDL389" s="67"/>
      <c r="EDM389" s="67"/>
      <c r="EDN389" s="67"/>
      <c r="EDO389" s="67"/>
      <c r="EDP389" s="68"/>
      <c r="EDQ389" s="66"/>
      <c r="EDR389" s="67"/>
      <c r="EDS389" s="67"/>
      <c r="EDT389" s="67"/>
      <c r="EDU389" s="67"/>
      <c r="EDV389" s="67"/>
      <c r="EDW389" s="68"/>
      <c r="EDX389" s="66"/>
      <c r="EDY389" s="67"/>
      <c r="EDZ389" s="67"/>
      <c r="EEA389" s="67"/>
      <c r="EEB389" s="67"/>
      <c r="EEC389" s="67"/>
      <c r="EED389" s="68"/>
      <c r="EEE389" s="66"/>
      <c r="EEF389" s="67"/>
      <c r="EEG389" s="67"/>
      <c r="EEH389" s="67"/>
      <c r="EEI389" s="67"/>
      <c r="EEJ389" s="67"/>
      <c r="EEK389" s="68"/>
      <c r="EEL389" s="66"/>
      <c r="EEM389" s="67"/>
      <c r="EEN389" s="67"/>
      <c r="EEO389" s="67"/>
      <c r="EEP389" s="67"/>
      <c r="EEQ389" s="67"/>
      <c r="EER389" s="68"/>
      <c r="EES389" s="66"/>
      <c r="EET389" s="67"/>
      <c r="EEU389" s="67"/>
      <c r="EEV389" s="67"/>
      <c r="EEW389" s="67"/>
      <c r="EEX389" s="67"/>
      <c r="EEY389" s="68"/>
      <c r="EEZ389" s="66"/>
      <c r="EFA389" s="67"/>
      <c r="EFB389" s="67"/>
      <c r="EFC389" s="67"/>
      <c r="EFD389" s="67"/>
      <c r="EFE389" s="67"/>
      <c r="EFF389" s="68"/>
      <c r="EFG389" s="66"/>
      <c r="EFH389" s="67"/>
      <c r="EFI389" s="67"/>
      <c r="EFJ389" s="67"/>
      <c r="EFK389" s="67"/>
      <c r="EFL389" s="67"/>
      <c r="EFM389" s="68"/>
      <c r="EFN389" s="66"/>
      <c r="EFO389" s="67"/>
      <c r="EFP389" s="67"/>
      <c r="EFQ389" s="67"/>
      <c r="EFR389" s="67"/>
      <c r="EFS389" s="67"/>
      <c r="EFT389" s="68"/>
      <c r="EFU389" s="66"/>
      <c r="EFV389" s="67"/>
      <c r="EFW389" s="67"/>
      <c r="EFX389" s="67"/>
      <c r="EFY389" s="67"/>
      <c r="EFZ389" s="67"/>
      <c r="EGA389" s="68"/>
      <c r="EGB389" s="66"/>
      <c r="EGC389" s="67"/>
      <c r="EGD389" s="67"/>
      <c r="EGE389" s="67"/>
      <c r="EGF389" s="67"/>
      <c r="EGG389" s="67"/>
      <c r="EGH389" s="68"/>
      <c r="EGI389" s="66"/>
      <c r="EGJ389" s="67"/>
      <c r="EGK389" s="67"/>
      <c r="EGL389" s="67"/>
      <c r="EGM389" s="67"/>
      <c r="EGN389" s="67"/>
      <c r="EGO389" s="68"/>
      <c r="EGP389" s="66"/>
      <c r="EGQ389" s="67"/>
      <c r="EGR389" s="67"/>
      <c r="EGS389" s="67"/>
      <c r="EGT389" s="67"/>
      <c r="EGU389" s="67"/>
      <c r="EGV389" s="68"/>
      <c r="EGW389" s="66"/>
      <c r="EGX389" s="67"/>
      <c r="EGY389" s="67"/>
      <c r="EGZ389" s="67"/>
      <c r="EHA389" s="67"/>
      <c r="EHB389" s="67"/>
      <c r="EHC389" s="68"/>
      <c r="EHD389" s="66"/>
      <c r="EHE389" s="67"/>
      <c r="EHF389" s="67"/>
      <c r="EHG389" s="67"/>
      <c r="EHH389" s="67"/>
      <c r="EHI389" s="67"/>
      <c r="EHJ389" s="68"/>
      <c r="EHK389" s="66"/>
      <c r="EHL389" s="67"/>
      <c r="EHM389" s="67"/>
      <c r="EHN389" s="67"/>
      <c r="EHO389" s="67"/>
      <c r="EHP389" s="67"/>
      <c r="EHQ389" s="68"/>
      <c r="EHR389" s="66"/>
      <c r="EHS389" s="67"/>
      <c r="EHT389" s="67"/>
      <c r="EHU389" s="67"/>
      <c r="EHV389" s="67"/>
      <c r="EHW389" s="67"/>
      <c r="EHX389" s="68"/>
      <c r="EHY389" s="66"/>
      <c r="EHZ389" s="67"/>
      <c r="EIA389" s="67"/>
      <c r="EIB389" s="67"/>
      <c r="EIC389" s="67"/>
      <c r="EID389" s="67"/>
      <c r="EIE389" s="68"/>
      <c r="EIF389" s="66"/>
      <c r="EIG389" s="67"/>
      <c r="EIH389" s="67"/>
      <c r="EII389" s="67"/>
      <c r="EIJ389" s="67"/>
      <c r="EIK389" s="67"/>
      <c r="EIL389" s="68"/>
      <c r="EIM389" s="66"/>
      <c r="EIN389" s="67"/>
      <c r="EIO389" s="67"/>
      <c r="EIP389" s="67"/>
      <c r="EIQ389" s="67"/>
      <c r="EIR389" s="67"/>
      <c r="EIS389" s="68"/>
      <c r="EIT389" s="66"/>
      <c r="EIU389" s="67"/>
      <c r="EIV389" s="67"/>
      <c r="EIW389" s="67"/>
      <c r="EIX389" s="67"/>
      <c r="EIY389" s="67"/>
      <c r="EIZ389" s="68"/>
      <c r="EJA389" s="66"/>
      <c r="EJB389" s="67"/>
      <c r="EJC389" s="67"/>
      <c r="EJD389" s="67"/>
      <c r="EJE389" s="67"/>
      <c r="EJF389" s="67"/>
      <c r="EJG389" s="68"/>
      <c r="EJH389" s="66"/>
      <c r="EJI389" s="67"/>
      <c r="EJJ389" s="67"/>
      <c r="EJK389" s="67"/>
      <c r="EJL389" s="67"/>
      <c r="EJM389" s="67"/>
      <c r="EJN389" s="68"/>
      <c r="EJO389" s="66"/>
      <c r="EJP389" s="67"/>
      <c r="EJQ389" s="67"/>
      <c r="EJR389" s="67"/>
      <c r="EJS389" s="67"/>
      <c r="EJT389" s="67"/>
      <c r="EJU389" s="68"/>
      <c r="EJV389" s="66"/>
      <c r="EJW389" s="67"/>
      <c r="EJX389" s="67"/>
      <c r="EJY389" s="67"/>
      <c r="EJZ389" s="67"/>
      <c r="EKA389" s="67"/>
      <c r="EKB389" s="68"/>
      <c r="EKC389" s="66"/>
      <c r="EKD389" s="67"/>
      <c r="EKE389" s="67"/>
      <c r="EKF389" s="67"/>
      <c r="EKG389" s="67"/>
      <c r="EKH389" s="67"/>
      <c r="EKI389" s="68"/>
      <c r="EKJ389" s="66"/>
      <c r="EKK389" s="67"/>
      <c r="EKL389" s="67"/>
      <c r="EKM389" s="67"/>
      <c r="EKN389" s="67"/>
      <c r="EKO389" s="67"/>
      <c r="EKP389" s="68"/>
      <c r="EKQ389" s="66"/>
      <c r="EKR389" s="67"/>
      <c r="EKS389" s="67"/>
      <c r="EKT389" s="67"/>
      <c r="EKU389" s="67"/>
      <c r="EKV389" s="67"/>
      <c r="EKW389" s="68"/>
      <c r="EKX389" s="66"/>
      <c r="EKY389" s="67"/>
      <c r="EKZ389" s="67"/>
      <c r="ELA389" s="67"/>
      <c r="ELB389" s="67"/>
      <c r="ELC389" s="67"/>
      <c r="ELD389" s="68"/>
      <c r="ELE389" s="66"/>
      <c r="ELF389" s="67"/>
      <c r="ELG389" s="67"/>
      <c r="ELH389" s="67"/>
      <c r="ELI389" s="67"/>
      <c r="ELJ389" s="67"/>
      <c r="ELK389" s="68"/>
      <c r="ELL389" s="66"/>
      <c r="ELM389" s="67"/>
      <c r="ELN389" s="67"/>
      <c r="ELO389" s="67"/>
      <c r="ELP389" s="67"/>
      <c r="ELQ389" s="67"/>
      <c r="ELR389" s="68"/>
      <c r="ELS389" s="66"/>
      <c r="ELT389" s="67"/>
      <c r="ELU389" s="67"/>
      <c r="ELV389" s="67"/>
      <c r="ELW389" s="67"/>
      <c r="ELX389" s="67"/>
      <c r="ELY389" s="68"/>
      <c r="ELZ389" s="66"/>
      <c r="EMA389" s="67"/>
      <c r="EMB389" s="67"/>
      <c r="EMC389" s="67"/>
      <c r="EMD389" s="67"/>
      <c r="EME389" s="67"/>
      <c r="EMF389" s="68"/>
      <c r="EMG389" s="66"/>
      <c r="EMH389" s="67"/>
      <c r="EMI389" s="67"/>
      <c r="EMJ389" s="67"/>
      <c r="EMK389" s="67"/>
      <c r="EML389" s="67"/>
      <c r="EMM389" s="68"/>
      <c r="EMN389" s="66"/>
      <c r="EMO389" s="67"/>
      <c r="EMP389" s="67"/>
      <c r="EMQ389" s="67"/>
      <c r="EMR389" s="67"/>
      <c r="EMS389" s="67"/>
      <c r="EMT389" s="68"/>
      <c r="EMU389" s="66"/>
      <c r="EMV389" s="67"/>
      <c r="EMW389" s="67"/>
      <c r="EMX389" s="67"/>
      <c r="EMY389" s="67"/>
      <c r="EMZ389" s="67"/>
      <c r="ENA389" s="68"/>
      <c r="ENB389" s="66"/>
      <c r="ENC389" s="67"/>
      <c r="END389" s="67"/>
      <c r="ENE389" s="67"/>
      <c r="ENF389" s="67"/>
      <c r="ENG389" s="67"/>
      <c r="ENH389" s="68"/>
      <c r="ENI389" s="66"/>
      <c r="ENJ389" s="67"/>
      <c r="ENK389" s="67"/>
      <c r="ENL389" s="67"/>
      <c r="ENM389" s="67"/>
      <c r="ENN389" s="67"/>
      <c r="ENO389" s="68"/>
      <c r="ENP389" s="66"/>
      <c r="ENQ389" s="67"/>
      <c r="ENR389" s="67"/>
      <c r="ENS389" s="67"/>
      <c r="ENT389" s="67"/>
      <c r="ENU389" s="67"/>
      <c r="ENV389" s="68"/>
      <c r="ENW389" s="66"/>
      <c r="ENX389" s="67"/>
      <c r="ENY389" s="67"/>
      <c r="ENZ389" s="67"/>
      <c r="EOA389" s="67"/>
      <c r="EOB389" s="67"/>
      <c r="EOC389" s="68"/>
      <c r="EOD389" s="66"/>
      <c r="EOE389" s="67"/>
      <c r="EOF389" s="67"/>
      <c r="EOG389" s="67"/>
      <c r="EOH389" s="67"/>
      <c r="EOI389" s="67"/>
      <c r="EOJ389" s="68"/>
      <c r="EOK389" s="66"/>
      <c r="EOL389" s="67"/>
      <c r="EOM389" s="67"/>
      <c r="EON389" s="67"/>
      <c r="EOO389" s="67"/>
      <c r="EOP389" s="67"/>
      <c r="EOQ389" s="68"/>
      <c r="EOR389" s="66"/>
      <c r="EOS389" s="67"/>
      <c r="EOT389" s="67"/>
      <c r="EOU389" s="67"/>
      <c r="EOV389" s="67"/>
      <c r="EOW389" s="67"/>
      <c r="EOX389" s="68"/>
      <c r="EOY389" s="66"/>
      <c r="EOZ389" s="67"/>
      <c r="EPA389" s="67"/>
      <c r="EPB389" s="67"/>
      <c r="EPC389" s="67"/>
      <c r="EPD389" s="67"/>
      <c r="EPE389" s="68"/>
      <c r="EPF389" s="66"/>
      <c r="EPG389" s="67"/>
      <c r="EPH389" s="67"/>
      <c r="EPI389" s="67"/>
      <c r="EPJ389" s="67"/>
      <c r="EPK389" s="67"/>
      <c r="EPL389" s="68"/>
      <c r="EPM389" s="66"/>
      <c r="EPN389" s="67"/>
      <c r="EPO389" s="67"/>
      <c r="EPP389" s="67"/>
      <c r="EPQ389" s="67"/>
      <c r="EPR389" s="67"/>
      <c r="EPS389" s="68"/>
      <c r="EPT389" s="66"/>
      <c r="EPU389" s="67"/>
      <c r="EPV389" s="67"/>
      <c r="EPW389" s="67"/>
      <c r="EPX389" s="67"/>
      <c r="EPY389" s="67"/>
      <c r="EPZ389" s="68"/>
      <c r="EQA389" s="66"/>
      <c r="EQB389" s="67"/>
      <c r="EQC389" s="67"/>
      <c r="EQD389" s="67"/>
      <c r="EQE389" s="67"/>
      <c r="EQF389" s="67"/>
      <c r="EQG389" s="68"/>
      <c r="EQH389" s="66"/>
      <c r="EQI389" s="67"/>
      <c r="EQJ389" s="67"/>
      <c r="EQK389" s="67"/>
      <c r="EQL389" s="67"/>
      <c r="EQM389" s="67"/>
      <c r="EQN389" s="68"/>
      <c r="EQO389" s="66"/>
      <c r="EQP389" s="67"/>
      <c r="EQQ389" s="67"/>
      <c r="EQR389" s="67"/>
      <c r="EQS389" s="67"/>
      <c r="EQT389" s="67"/>
      <c r="EQU389" s="68"/>
      <c r="EQV389" s="66"/>
      <c r="EQW389" s="67"/>
      <c r="EQX389" s="67"/>
      <c r="EQY389" s="67"/>
      <c r="EQZ389" s="67"/>
      <c r="ERA389" s="67"/>
      <c r="ERB389" s="68"/>
      <c r="ERC389" s="66"/>
      <c r="ERD389" s="67"/>
      <c r="ERE389" s="67"/>
      <c r="ERF389" s="67"/>
      <c r="ERG389" s="67"/>
      <c r="ERH389" s="67"/>
      <c r="ERI389" s="68"/>
      <c r="ERJ389" s="66"/>
      <c r="ERK389" s="67"/>
      <c r="ERL389" s="67"/>
      <c r="ERM389" s="67"/>
      <c r="ERN389" s="67"/>
      <c r="ERO389" s="67"/>
      <c r="ERP389" s="68"/>
      <c r="ERQ389" s="66"/>
      <c r="ERR389" s="67"/>
      <c r="ERS389" s="67"/>
      <c r="ERT389" s="67"/>
      <c r="ERU389" s="67"/>
      <c r="ERV389" s="67"/>
      <c r="ERW389" s="68"/>
      <c r="ERX389" s="66"/>
      <c r="ERY389" s="67"/>
      <c r="ERZ389" s="67"/>
      <c r="ESA389" s="67"/>
      <c r="ESB389" s="67"/>
      <c r="ESC389" s="67"/>
      <c r="ESD389" s="68"/>
      <c r="ESE389" s="66"/>
      <c r="ESF389" s="67"/>
      <c r="ESG389" s="67"/>
      <c r="ESH389" s="67"/>
      <c r="ESI389" s="67"/>
      <c r="ESJ389" s="67"/>
      <c r="ESK389" s="68"/>
      <c r="ESL389" s="66"/>
      <c r="ESM389" s="67"/>
      <c r="ESN389" s="67"/>
      <c r="ESO389" s="67"/>
      <c r="ESP389" s="67"/>
      <c r="ESQ389" s="67"/>
      <c r="ESR389" s="68"/>
      <c r="ESS389" s="66"/>
      <c r="EST389" s="67"/>
      <c r="ESU389" s="67"/>
      <c r="ESV389" s="67"/>
      <c r="ESW389" s="67"/>
      <c r="ESX389" s="67"/>
      <c r="ESY389" s="68"/>
      <c r="ESZ389" s="66"/>
      <c r="ETA389" s="67"/>
      <c r="ETB389" s="67"/>
      <c r="ETC389" s="67"/>
      <c r="ETD389" s="67"/>
      <c r="ETE389" s="67"/>
      <c r="ETF389" s="68"/>
      <c r="ETG389" s="66"/>
      <c r="ETH389" s="67"/>
      <c r="ETI389" s="67"/>
      <c r="ETJ389" s="67"/>
      <c r="ETK389" s="67"/>
      <c r="ETL389" s="67"/>
      <c r="ETM389" s="68"/>
      <c r="ETN389" s="66"/>
      <c r="ETO389" s="67"/>
      <c r="ETP389" s="67"/>
      <c r="ETQ389" s="67"/>
      <c r="ETR389" s="67"/>
      <c r="ETS389" s="67"/>
      <c r="ETT389" s="68"/>
      <c r="ETU389" s="66"/>
      <c r="ETV389" s="67"/>
      <c r="ETW389" s="67"/>
      <c r="ETX389" s="67"/>
      <c r="ETY389" s="67"/>
      <c r="ETZ389" s="67"/>
      <c r="EUA389" s="68"/>
      <c r="EUB389" s="66"/>
      <c r="EUC389" s="67"/>
      <c r="EUD389" s="67"/>
      <c r="EUE389" s="67"/>
      <c r="EUF389" s="67"/>
      <c r="EUG389" s="67"/>
      <c r="EUH389" s="68"/>
      <c r="EUI389" s="66"/>
      <c r="EUJ389" s="67"/>
      <c r="EUK389" s="67"/>
      <c r="EUL389" s="67"/>
      <c r="EUM389" s="67"/>
      <c r="EUN389" s="67"/>
      <c r="EUO389" s="68"/>
      <c r="EUP389" s="66"/>
      <c r="EUQ389" s="67"/>
      <c r="EUR389" s="67"/>
      <c r="EUS389" s="67"/>
      <c r="EUT389" s="67"/>
      <c r="EUU389" s="67"/>
      <c r="EUV389" s="68"/>
      <c r="EUW389" s="66"/>
      <c r="EUX389" s="67"/>
      <c r="EUY389" s="67"/>
      <c r="EUZ389" s="67"/>
      <c r="EVA389" s="67"/>
      <c r="EVB389" s="67"/>
      <c r="EVC389" s="68"/>
      <c r="EVD389" s="66"/>
      <c r="EVE389" s="67"/>
      <c r="EVF389" s="67"/>
      <c r="EVG389" s="67"/>
      <c r="EVH389" s="67"/>
      <c r="EVI389" s="67"/>
      <c r="EVJ389" s="68"/>
      <c r="EVK389" s="66"/>
      <c r="EVL389" s="67"/>
      <c r="EVM389" s="67"/>
      <c r="EVN389" s="67"/>
      <c r="EVO389" s="67"/>
      <c r="EVP389" s="67"/>
      <c r="EVQ389" s="68"/>
      <c r="EVR389" s="66"/>
      <c r="EVS389" s="67"/>
      <c r="EVT389" s="67"/>
      <c r="EVU389" s="67"/>
      <c r="EVV389" s="67"/>
      <c r="EVW389" s="67"/>
      <c r="EVX389" s="68"/>
      <c r="EVY389" s="66"/>
      <c r="EVZ389" s="67"/>
      <c r="EWA389" s="67"/>
      <c r="EWB389" s="67"/>
      <c r="EWC389" s="67"/>
      <c r="EWD389" s="67"/>
      <c r="EWE389" s="68"/>
      <c r="EWF389" s="66"/>
      <c r="EWG389" s="67"/>
      <c r="EWH389" s="67"/>
      <c r="EWI389" s="67"/>
      <c r="EWJ389" s="67"/>
      <c r="EWK389" s="67"/>
      <c r="EWL389" s="68"/>
      <c r="EWM389" s="66"/>
      <c r="EWN389" s="67"/>
      <c r="EWO389" s="67"/>
      <c r="EWP389" s="67"/>
      <c r="EWQ389" s="67"/>
      <c r="EWR389" s="67"/>
      <c r="EWS389" s="68"/>
      <c r="EWT389" s="66"/>
      <c r="EWU389" s="67"/>
      <c r="EWV389" s="67"/>
      <c r="EWW389" s="67"/>
      <c r="EWX389" s="67"/>
      <c r="EWY389" s="67"/>
      <c r="EWZ389" s="68"/>
      <c r="EXA389" s="66"/>
      <c r="EXB389" s="67"/>
      <c r="EXC389" s="67"/>
      <c r="EXD389" s="67"/>
      <c r="EXE389" s="67"/>
      <c r="EXF389" s="67"/>
      <c r="EXG389" s="68"/>
      <c r="EXH389" s="66"/>
      <c r="EXI389" s="67"/>
      <c r="EXJ389" s="67"/>
      <c r="EXK389" s="67"/>
      <c r="EXL389" s="67"/>
      <c r="EXM389" s="67"/>
      <c r="EXN389" s="68"/>
      <c r="EXO389" s="66"/>
      <c r="EXP389" s="67"/>
      <c r="EXQ389" s="67"/>
      <c r="EXR389" s="67"/>
      <c r="EXS389" s="67"/>
      <c r="EXT389" s="67"/>
      <c r="EXU389" s="68"/>
      <c r="EXV389" s="66"/>
      <c r="EXW389" s="67"/>
      <c r="EXX389" s="67"/>
      <c r="EXY389" s="67"/>
      <c r="EXZ389" s="67"/>
      <c r="EYA389" s="67"/>
      <c r="EYB389" s="68"/>
      <c r="EYC389" s="66"/>
      <c r="EYD389" s="67"/>
      <c r="EYE389" s="67"/>
      <c r="EYF389" s="67"/>
      <c r="EYG389" s="67"/>
      <c r="EYH389" s="67"/>
      <c r="EYI389" s="68"/>
      <c r="EYJ389" s="66"/>
      <c r="EYK389" s="67"/>
      <c r="EYL389" s="67"/>
      <c r="EYM389" s="67"/>
      <c r="EYN389" s="67"/>
      <c r="EYO389" s="67"/>
      <c r="EYP389" s="68"/>
      <c r="EYQ389" s="66"/>
      <c r="EYR389" s="67"/>
      <c r="EYS389" s="67"/>
      <c r="EYT389" s="67"/>
      <c r="EYU389" s="67"/>
      <c r="EYV389" s="67"/>
      <c r="EYW389" s="68"/>
      <c r="EYX389" s="66"/>
      <c r="EYY389" s="67"/>
      <c r="EYZ389" s="67"/>
      <c r="EZA389" s="67"/>
      <c r="EZB389" s="67"/>
      <c r="EZC389" s="67"/>
      <c r="EZD389" s="68"/>
      <c r="EZE389" s="66"/>
      <c r="EZF389" s="67"/>
      <c r="EZG389" s="67"/>
      <c r="EZH389" s="67"/>
      <c r="EZI389" s="67"/>
      <c r="EZJ389" s="67"/>
      <c r="EZK389" s="68"/>
      <c r="EZL389" s="66"/>
      <c r="EZM389" s="67"/>
      <c r="EZN389" s="67"/>
      <c r="EZO389" s="67"/>
      <c r="EZP389" s="67"/>
      <c r="EZQ389" s="67"/>
      <c r="EZR389" s="68"/>
      <c r="EZS389" s="66"/>
      <c r="EZT389" s="67"/>
      <c r="EZU389" s="67"/>
      <c r="EZV389" s="67"/>
      <c r="EZW389" s="67"/>
      <c r="EZX389" s="67"/>
      <c r="EZY389" s="68"/>
      <c r="EZZ389" s="66"/>
      <c r="FAA389" s="67"/>
      <c r="FAB389" s="67"/>
      <c r="FAC389" s="67"/>
      <c r="FAD389" s="67"/>
      <c r="FAE389" s="67"/>
      <c r="FAF389" s="68"/>
      <c r="FAG389" s="66"/>
      <c r="FAH389" s="67"/>
      <c r="FAI389" s="67"/>
      <c r="FAJ389" s="67"/>
      <c r="FAK389" s="67"/>
      <c r="FAL389" s="67"/>
      <c r="FAM389" s="68"/>
      <c r="FAN389" s="66"/>
      <c r="FAO389" s="67"/>
      <c r="FAP389" s="67"/>
      <c r="FAQ389" s="67"/>
      <c r="FAR389" s="67"/>
      <c r="FAS389" s="67"/>
      <c r="FAT389" s="68"/>
      <c r="FAU389" s="66"/>
      <c r="FAV389" s="67"/>
      <c r="FAW389" s="67"/>
      <c r="FAX389" s="67"/>
      <c r="FAY389" s="67"/>
      <c r="FAZ389" s="67"/>
      <c r="FBA389" s="68"/>
      <c r="FBB389" s="66"/>
      <c r="FBC389" s="67"/>
      <c r="FBD389" s="67"/>
      <c r="FBE389" s="67"/>
      <c r="FBF389" s="67"/>
      <c r="FBG389" s="67"/>
      <c r="FBH389" s="68"/>
      <c r="FBI389" s="66"/>
      <c r="FBJ389" s="67"/>
      <c r="FBK389" s="67"/>
      <c r="FBL389" s="67"/>
      <c r="FBM389" s="67"/>
      <c r="FBN389" s="67"/>
      <c r="FBO389" s="68"/>
      <c r="FBP389" s="66"/>
      <c r="FBQ389" s="67"/>
      <c r="FBR389" s="67"/>
      <c r="FBS389" s="67"/>
      <c r="FBT389" s="67"/>
      <c r="FBU389" s="67"/>
      <c r="FBV389" s="68"/>
      <c r="FBW389" s="66"/>
      <c r="FBX389" s="67"/>
      <c r="FBY389" s="67"/>
      <c r="FBZ389" s="67"/>
      <c r="FCA389" s="67"/>
      <c r="FCB389" s="67"/>
      <c r="FCC389" s="68"/>
      <c r="FCD389" s="66"/>
      <c r="FCE389" s="67"/>
      <c r="FCF389" s="67"/>
      <c r="FCG389" s="67"/>
      <c r="FCH389" s="67"/>
      <c r="FCI389" s="67"/>
      <c r="FCJ389" s="68"/>
      <c r="FCK389" s="66"/>
      <c r="FCL389" s="67"/>
      <c r="FCM389" s="67"/>
      <c r="FCN389" s="67"/>
      <c r="FCO389" s="67"/>
      <c r="FCP389" s="67"/>
      <c r="FCQ389" s="68"/>
      <c r="FCR389" s="66"/>
      <c r="FCS389" s="67"/>
      <c r="FCT389" s="67"/>
      <c r="FCU389" s="67"/>
      <c r="FCV389" s="67"/>
      <c r="FCW389" s="67"/>
      <c r="FCX389" s="68"/>
      <c r="FCY389" s="66"/>
      <c r="FCZ389" s="67"/>
      <c r="FDA389" s="67"/>
      <c r="FDB389" s="67"/>
      <c r="FDC389" s="67"/>
      <c r="FDD389" s="67"/>
      <c r="FDE389" s="68"/>
      <c r="FDF389" s="66"/>
      <c r="FDG389" s="67"/>
      <c r="FDH389" s="67"/>
      <c r="FDI389" s="67"/>
      <c r="FDJ389" s="67"/>
      <c r="FDK389" s="67"/>
      <c r="FDL389" s="68"/>
      <c r="FDM389" s="66"/>
      <c r="FDN389" s="67"/>
      <c r="FDO389" s="67"/>
      <c r="FDP389" s="67"/>
      <c r="FDQ389" s="67"/>
      <c r="FDR389" s="67"/>
      <c r="FDS389" s="68"/>
      <c r="FDT389" s="66"/>
      <c r="FDU389" s="67"/>
      <c r="FDV389" s="67"/>
      <c r="FDW389" s="67"/>
      <c r="FDX389" s="67"/>
      <c r="FDY389" s="67"/>
      <c r="FDZ389" s="68"/>
      <c r="FEA389" s="66"/>
      <c r="FEB389" s="67"/>
      <c r="FEC389" s="67"/>
      <c r="FED389" s="67"/>
      <c r="FEE389" s="67"/>
      <c r="FEF389" s="67"/>
      <c r="FEG389" s="68"/>
      <c r="FEH389" s="66"/>
      <c r="FEI389" s="67"/>
      <c r="FEJ389" s="67"/>
      <c r="FEK389" s="67"/>
      <c r="FEL389" s="67"/>
      <c r="FEM389" s="67"/>
      <c r="FEN389" s="68"/>
      <c r="FEO389" s="66"/>
      <c r="FEP389" s="67"/>
      <c r="FEQ389" s="67"/>
      <c r="FER389" s="67"/>
      <c r="FES389" s="67"/>
      <c r="FET389" s="67"/>
      <c r="FEU389" s="68"/>
      <c r="FEV389" s="66"/>
      <c r="FEW389" s="67"/>
      <c r="FEX389" s="67"/>
      <c r="FEY389" s="67"/>
      <c r="FEZ389" s="67"/>
      <c r="FFA389" s="67"/>
      <c r="FFB389" s="68"/>
      <c r="FFC389" s="66"/>
      <c r="FFD389" s="67"/>
      <c r="FFE389" s="67"/>
      <c r="FFF389" s="67"/>
      <c r="FFG389" s="67"/>
      <c r="FFH389" s="67"/>
      <c r="FFI389" s="68"/>
      <c r="FFJ389" s="66"/>
      <c r="FFK389" s="67"/>
      <c r="FFL389" s="67"/>
      <c r="FFM389" s="67"/>
      <c r="FFN389" s="67"/>
      <c r="FFO389" s="67"/>
      <c r="FFP389" s="68"/>
      <c r="FFQ389" s="66"/>
      <c r="FFR389" s="67"/>
      <c r="FFS389" s="67"/>
      <c r="FFT389" s="67"/>
      <c r="FFU389" s="67"/>
      <c r="FFV389" s="67"/>
      <c r="FFW389" s="68"/>
      <c r="FFX389" s="66"/>
      <c r="FFY389" s="67"/>
      <c r="FFZ389" s="67"/>
      <c r="FGA389" s="67"/>
      <c r="FGB389" s="67"/>
      <c r="FGC389" s="67"/>
      <c r="FGD389" s="68"/>
      <c r="FGE389" s="66"/>
      <c r="FGF389" s="67"/>
      <c r="FGG389" s="67"/>
      <c r="FGH389" s="67"/>
      <c r="FGI389" s="67"/>
      <c r="FGJ389" s="67"/>
      <c r="FGK389" s="68"/>
      <c r="FGL389" s="66"/>
      <c r="FGM389" s="67"/>
      <c r="FGN389" s="67"/>
      <c r="FGO389" s="67"/>
      <c r="FGP389" s="67"/>
      <c r="FGQ389" s="67"/>
      <c r="FGR389" s="68"/>
      <c r="FGS389" s="66"/>
      <c r="FGT389" s="67"/>
      <c r="FGU389" s="67"/>
      <c r="FGV389" s="67"/>
      <c r="FGW389" s="67"/>
      <c r="FGX389" s="67"/>
      <c r="FGY389" s="68"/>
      <c r="FGZ389" s="66"/>
      <c r="FHA389" s="67"/>
      <c r="FHB389" s="67"/>
      <c r="FHC389" s="67"/>
      <c r="FHD389" s="67"/>
      <c r="FHE389" s="67"/>
      <c r="FHF389" s="68"/>
      <c r="FHG389" s="66"/>
      <c r="FHH389" s="67"/>
      <c r="FHI389" s="67"/>
      <c r="FHJ389" s="67"/>
      <c r="FHK389" s="67"/>
      <c r="FHL389" s="67"/>
      <c r="FHM389" s="68"/>
      <c r="FHN389" s="66"/>
      <c r="FHO389" s="67"/>
      <c r="FHP389" s="67"/>
      <c r="FHQ389" s="67"/>
      <c r="FHR389" s="67"/>
      <c r="FHS389" s="67"/>
      <c r="FHT389" s="68"/>
      <c r="FHU389" s="66"/>
      <c r="FHV389" s="67"/>
      <c r="FHW389" s="67"/>
      <c r="FHX389" s="67"/>
      <c r="FHY389" s="67"/>
      <c r="FHZ389" s="67"/>
      <c r="FIA389" s="68"/>
      <c r="FIB389" s="66"/>
      <c r="FIC389" s="67"/>
      <c r="FID389" s="67"/>
      <c r="FIE389" s="67"/>
      <c r="FIF389" s="67"/>
      <c r="FIG389" s="67"/>
      <c r="FIH389" s="68"/>
      <c r="FII389" s="66"/>
      <c r="FIJ389" s="67"/>
      <c r="FIK389" s="67"/>
      <c r="FIL389" s="67"/>
      <c r="FIM389" s="67"/>
      <c r="FIN389" s="67"/>
      <c r="FIO389" s="68"/>
      <c r="FIP389" s="66"/>
      <c r="FIQ389" s="67"/>
      <c r="FIR389" s="67"/>
      <c r="FIS389" s="67"/>
      <c r="FIT389" s="67"/>
      <c r="FIU389" s="67"/>
      <c r="FIV389" s="68"/>
      <c r="FIW389" s="66"/>
      <c r="FIX389" s="67"/>
      <c r="FIY389" s="67"/>
      <c r="FIZ389" s="67"/>
      <c r="FJA389" s="67"/>
      <c r="FJB389" s="67"/>
      <c r="FJC389" s="68"/>
      <c r="FJD389" s="66"/>
      <c r="FJE389" s="67"/>
      <c r="FJF389" s="67"/>
      <c r="FJG389" s="67"/>
      <c r="FJH389" s="67"/>
      <c r="FJI389" s="67"/>
      <c r="FJJ389" s="68"/>
      <c r="FJK389" s="66"/>
      <c r="FJL389" s="67"/>
      <c r="FJM389" s="67"/>
      <c r="FJN389" s="67"/>
      <c r="FJO389" s="67"/>
      <c r="FJP389" s="67"/>
      <c r="FJQ389" s="68"/>
      <c r="FJR389" s="66"/>
      <c r="FJS389" s="67"/>
      <c r="FJT389" s="67"/>
      <c r="FJU389" s="67"/>
      <c r="FJV389" s="67"/>
      <c r="FJW389" s="67"/>
      <c r="FJX389" s="68"/>
      <c r="FJY389" s="66"/>
      <c r="FJZ389" s="67"/>
      <c r="FKA389" s="67"/>
      <c r="FKB389" s="67"/>
      <c r="FKC389" s="67"/>
      <c r="FKD389" s="67"/>
      <c r="FKE389" s="68"/>
      <c r="FKF389" s="66"/>
      <c r="FKG389" s="67"/>
      <c r="FKH389" s="67"/>
      <c r="FKI389" s="67"/>
      <c r="FKJ389" s="67"/>
      <c r="FKK389" s="67"/>
      <c r="FKL389" s="68"/>
      <c r="FKM389" s="66"/>
      <c r="FKN389" s="67"/>
      <c r="FKO389" s="67"/>
      <c r="FKP389" s="67"/>
      <c r="FKQ389" s="67"/>
      <c r="FKR389" s="67"/>
      <c r="FKS389" s="68"/>
      <c r="FKT389" s="66"/>
      <c r="FKU389" s="67"/>
      <c r="FKV389" s="67"/>
      <c r="FKW389" s="67"/>
      <c r="FKX389" s="67"/>
      <c r="FKY389" s="67"/>
      <c r="FKZ389" s="68"/>
      <c r="FLA389" s="66"/>
      <c r="FLB389" s="67"/>
      <c r="FLC389" s="67"/>
      <c r="FLD389" s="67"/>
      <c r="FLE389" s="67"/>
      <c r="FLF389" s="67"/>
      <c r="FLG389" s="68"/>
      <c r="FLH389" s="66"/>
      <c r="FLI389" s="67"/>
      <c r="FLJ389" s="67"/>
      <c r="FLK389" s="67"/>
      <c r="FLL389" s="67"/>
      <c r="FLM389" s="67"/>
      <c r="FLN389" s="68"/>
      <c r="FLO389" s="66"/>
      <c r="FLP389" s="67"/>
      <c r="FLQ389" s="67"/>
      <c r="FLR389" s="67"/>
      <c r="FLS389" s="67"/>
      <c r="FLT389" s="67"/>
      <c r="FLU389" s="68"/>
      <c r="FLV389" s="66"/>
      <c r="FLW389" s="67"/>
      <c r="FLX389" s="67"/>
      <c r="FLY389" s="67"/>
      <c r="FLZ389" s="67"/>
      <c r="FMA389" s="67"/>
      <c r="FMB389" s="68"/>
      <c r="FMC389" s="66"/>
      <c r="FMD389" s="67"/>
      <c r="FME389" s="67"/>
      <c r="FMF389" s="67"/>
      <c r="FMG389" s="67"/>
      <c r="FMH389" s="67"/>
      <c r="FMI389" s="68"/>
      <c r="FMJ389" s="66"/>
      <c r="FMK389" s="67"/>
      <c r="FML389" s="67"/>
      <c r="FMM389" s="67"/>
      <c r="FMN389" s="67"/>
      <c r="FMO389" s="67"/>
      <c r="FMP389" s="68"/>
      <c r="FMQ389" s="66"/>
      <c r="FMR389" s="67"/>
      <c r="FMS389" s="67"/>
      <c r="FMT389" s="67"/>
      <c r="FMU389" s="67"/>
      <c r="FMV389" s="67"/>
      <c r="FMW389" s="68"/>
      <c r="FMX389" s="66"/>
      <c r="FMY389" s="67"/>
      <c r="FMZ389" s="67"/>
      <c r="FNA389" s="67"/>
      <c r="FNB389" s="67"/>
      <c r="FNC389" s="67"/>
      <c r="FND389" s="68"/>
      <c r="FNE389" s="66"/>
      <c r="FNF389" s="67"/>
      <c r="FNG389" s="67"/>
      <c r="FNH389" s="67"/>
      <c r="FNI389" s="67"/>
      <c r="FNJ389" s="67"/>
      <c r="FNK389" s="68"/>
      <c r="FNL389" s="66"/>
      <c r="FNM389" s="67"/>
      <c r="FNN389" s="67"/>
      <c r="FNO389" s="67"/>
      <c r="FNP389" s="67"/>
      <c r="FNQ389" s="67"/>
      <c r="FNR389" s="68"/>
      <c r="FNS389" s="66"/>
      <c r="FNT389" s="67"/>
      <c r="FNU389" s="67"/>
      <c r="FNV389" s="67"/>
      <c r="FNW389" s="67"/>
      <c r="FNX389" s="67"/>
      <c r="FNY389" s="68"/>
      <c r="FNZ389" s="66"/>
      <c r="FOA389" s="67"/>
      <c r="FOB389" s="67"/>
      <c r="FOC389" s="67"/>
      <c r="FOD389" s="67"/>
      <c r="FOE389" s="67"/>
      <c r="FOF389" s="68"/>
      <c r="FOG389" s="66"/>
      <c r="FOH389" s="67"/>
      <c r="FOI389" s="67"/>
      <c r="FOJ389" s="67"/>
      <c r="FOK389" s="67"/>
      <c r="FOL389" s="67"/>
      <c r="FOM389" s="68"/>
      <c r="FON389" s="66"/>
      <c r="FOO389" s="67"/>
      <c r="FOP389" s="67"/>
      <c r="FOQ389" s="67"/>
      <c r="FOR389" s="67"/>
      <c r="FOS389" s="67"/>
      <c r="FOT389" s="68"/>
      <c r="FOU389" s="66"/>
      <c r="FOV389" s="67"/>
      <c r="FOW389" s="67"/>
      <c r="FOX389" s="67"/>
      <c r="FOY389" s="67"/>
      <c r="FOZ389" s="67"/>
      <c r="FPA389" s="68"/>
      <c r="FPB389" s="66"/>
      <c r="FPC389" s="67"/>
      <c r="FPD389" s="67"/>
      <c r="FPE389" s="67"/>
      <c r="FPF389" s="67"/>
      <c r="FPG389" s="67"/>
      <c r="FPH389" s="68"/>
      <c r="FPI389" s="66"/>
      <c r="FPJ389" s="67"/>
      <c r="FPK389" s="67"/>
      <c r="FPL389" s="67"/>
      <c r="FPM389" s="67"/>
      <c r="FPN389" s="67"/>
      <c r="FPO389" s="68"/>
      <c r="FPP389" s="66"/>
      <c r="FPQ389" s="67"/>
      <c r="FPR389" s="67"/>
      <c r="FPS389" s="67"/>
      <c r="FPT389" s="67"/>
      <c r="FPU389" s="67"/>
      <c r="FPV389" s="68"/>
      <c r="FPW389" s="66"/>
      <c r="FPX389" s="67"/>
      <c r="FPY389" s="67"/>
      <c r="FPZ389" s="67"/>
      <c r="FQA389" s="67"/>
      <c r="FQB389" s="67"/>
      <c r="FQC389" s="68"/>
      <c r="FQD389" s="66"/>
      <c r="FQE389" s="67"/>
      <c r="FQF389" s="67"/>
      <c r="FQG389" s="67"/>
      <c r="FQH389" s="67"/>
      <c r="FQI389" s="67"/>
      <c r="FQJ389" s="68"/>
      <c r="FQK389" s="66"/>
      <c r="FQL389" s="67"/>
      <c r="FQM389" s="67"/>
      <c r="FQN389" s="67"/>
      <c r="FQO389" s="67"/>
      <c r="FQP389" s="67"/>
      <c r="FQQ389" s="68"/>
      <c r="FQR389" s="66"/>
      <c r="FQS389" s="67"/>
      <c r="FQT389" s="67"/>
      <c r="FQU389" s="67"/>
      <c r="FQV389" s="67"/>
      <c r="FQW389" s="67"/>
      <c r="FQX389" s="68"/>
      <c r="FQY389" s="66"/>
      <c r="FQZ389" s="67"/>
      <c r="FRA389" s="67"/>
      <c r="FRB389" s="67"/>
      <c r="FRC389" s="67"/>
      <c r="FRD389" s="67"/>
      <c r="FRE389" s="68"/>
      <c r="FRF389" s="66"/>
      <c r="FRG389" s="67"/>
      <c r="FRH389" s="67"/>
      <c r="FRI389" s="67"/>
      <c r="FRJ389" s="67"/>
      <c r="FRK389" s="67"/>
      <c r="FRL389" s="68"/>
      <c r="FRM389" s="66"/>
      <c r="FRN389" s="67"/>
      <c r="FRO389" s="67"/>
      <c r="FRP389" s="67"/>
      <c r="FRQ389" s="67"/>
      <c r="FRR389" s="67"/>
      <c r="FRS389" s="68"/>
      <c r="FRT389" s="66"/>
      <c r="FRU389" s="67"/>
      <c r="FRV389" s="67"/>
      <c r="FRW389" s="67"/>
      <c r="FRX389" s="67"/>
      <c r="FRY389" s="67"/>
      <c r="FRZ389" s="68"/>
      <c r="FSA389" s="66"/>
      <c r="FSB389" s="67"/>
      <c r="FSC389" s="67"/>
      <c r="FSD389" s="67"/>
      <c r="FSE389" s="67"/>
      <c r="FSF389" s="67"/>
      <c r="FSG389" s="68"/>
      <c r="FSH389" s="66"/>
      <c r="FSI389" s="67"/>
      <c r="FSJ389" s="67"/>
      <c r="FSK389" s="67"/>
      <c r="FSL389" s="67"/>
      <c r="FSM389" s="67"/>
      <c r="FSN389" s="68"/>
      <c r="FSO389" s="66"/>
      <c r="FSP389" s="67"/>
      <c r="FSQ389" s="67"/>
      <c r="FSR389" s="67"/>
      <c r="FSS389" s="67"/>
      <c r="FST389" s="67"/>
      <c r="FSU389" s="68"/>
      <c r="FSV389" s="66"/>
      <c r="FSW389" s="67"/>
      <c r="FSX389" s="67"/>
      <c r="FSY389" s="67"/>
      <c r="FSZ389" s="67"/>
      <c r="FTA389" s="67"/>
      <c r="FTB389" s="68"/>
      <c r="FTC389" s="66"/>
      <c r="FTD389" s="67"/>
      <c r="FTE389" s="67"/>
      <c r="FTF389" s="67"/>
      <c r="FTG389" s="67"/>
      <c r="FTH389" s="67"/>
      <c r="FTI389" s="68"/>
      <c r="FTJ389" s="66"/>
      <c r="FTK389" s="67"/>
      <c r="FTL389" s="67"/>
      <c r="FTM389" s="67"/>
      <c r="FTN389" s="67"/>
      <c r="FTO389" s="67"/>
      <c r="FTP389" s="68"/>
      <c r="FTQ389" s="66"/>
      <c r="FTR389" s="67"/>
      <c r="FTS389" s="67"/>
      <c r="FTT389" s="67"/>
      <c r="FTU389" s="67"/>
      <c r="FTV389" s="67"/>
      <c r="FTW389" s="68"/>
      <c r="FTX389" s="66"/>
      <c r="FTY389" s="67"/>
      <c r="FTZ389" s="67"/>
      <c r="FUA389" s="67"/>
      <c r="FUB389" s="67"/>
      <c r="FUC389" s="67"/>
      <c r="FUD389" s="68"/>
      <c r="FUE389" s="66"/>
      <c r="FUF389" s="67"/>
      <c r="FUG389" s="67"/>
      <c r="FUH389" s="67"/>
      <c r="FUI389" s="67"/>
      <c r="FUJ389" s="67"/>
      <c r="FUK389" s="68"/>
      <c r="FUL389" s="66"/>
      <c r="FUM389" s="67"/>
      <c r="FUN389" s="67"/>
      <c r="FUO389" s="67"/>
      <c r="FUP389" s="67"/>
      <c r="FUQ389" s="67"/>
      <c r="FUR389" s="68"/>
      <c r="FUS389" s="66"/>
      <c r="FUT389" s="67"/>
      <c r="FUU389" s="67"/>
      <c r="FUV389" s="67"/>
      <c r="FUW389" s="67"/>
      <c r="FUX389" s="67"/>
      <c r="FUY389" s="68"/>
      <c r="FUZ389" s="66"/>
      <c r="FVA389" s="67"/>
      <c r="FVB389" s="67"/>
      <c r="FVC389" s="67"/>
      <c r="FVD389" s="67"/>
      <c r="FVE389" s="67"/>
      <c r="FVF389" s="68"/>
      <c r="FVG389" s="66"/>
      <c r="FVH389" s="67"/>
      <c r="FVI389" s="67"/>
      <c r="FVJ389" s="67"/>
      <c r="FVK389" s="67"/>
      <c r="FVL389" s="67"/>
      <c r="FVM389" s="68"/>
      <c r="FVN389" s="66"/>
      <c r="FVO389" s="67"/>
      <c r="FVP389" s="67"/>
      <c r="FVQ389" s="67"/>
      <c r="FVR389" s="67"/>
      <c r="FVS389" s="67"/>
      <c r="FVT389" s="68"/>
      <c r="FVU389" s="66"/>
      <c r="FVV389" s="67"/>
      <c r="FVW389" s="67"/>
      <c r="FVX389" s="67"/>
      <c r="FVY389" s="67"/>
      <c r="FVZ389" s="67"/>
      <c r="FWA389" s="68"/>
      <c r="FWB389" s="66"/>
      <c r="FWC389" s="67"/>
      <c r="FWD389" s="67"/>
      <c r="FWE389" s="67"/>
      <c r="FWF389" s="67"/>
      <c r="FWG389" s="67"/>
      <c r="FWH389" s="68"/>
      <c r="FWI389" s="66"/>
      <c r="FWJ389" s="67"/>
      <c r="FWK389" s="67"/>
      <c r="FWL389" s="67"/>
      <c r="FWM389" s="67"/>
      <c r="FWN389" s="67"/>
      <c r="FWO389" s="68"/>
      <c r="FWP389" s="66"/>
      <c r="FWQ389" s="67"/>
      <c r="FWR389" s="67"/>
      <c r="FWS389" s="67"/>
      <c r="FWT389" s="67"/>
      <c r="FWU389" s="67"/>
      <c r="FWV389" s="68"/>
      <c r="FWW389" s="66"/>
      <c r="FWX389" s="67"/>
      <c r="FWY389" s="67"/>
      <c r="FWZ389" s="67"/>
      <c r="FXA389" s="67"/>
      <c r="FXB389" s="67"/>
      <c r="FXC389" s="68"/>
      <c r="FXD389" s="66"/>
      <c r="FXE389" s="67"/>
      <c r="FXF389" s="67"/>
      <c r="FXG389" s="67"/>
      <c r="FXH389" s="67"/>
      <c r="FXI389" s="67"/>
      <c r="FXJ389" s="68"/>
      <c r="FXK389" s="66"/>
      <c r="FXL389" s="67"/>
      <c r="FXM389" s="67"/>
      <c r="FXN389" s="67"/>
      <c r="FXO389" s="67"/>
      <c r="FXP389" s="67"/>
      <c r="FXQ389" s="68"/>
      <c r="FXR389" s="66"/>
      <c r="FXS389" s="67"/>
      <c r="FXT389" s="67"/>
      <c r="FXU389" s="67"/>
      <c r="FXV389" s="67"/>
      <c r="FXW389" s="67"/>
      <c r="FXX389" s="68"/>
      <c r="FXY389" s="66"/>
      <c r="FXZ389" s="67"/>
      <c r="FYA389" s="67"/>
      <c r="FYB389" s="67"/>
      <c r="FYC389" s="67"/>
      <c r="FYD389" s="67"/>
      <c r="FYE389" s="68"/>
      <c r="FYF389" s="66"/>
      <c r="FYG389" s="67"/>
      <c r="FYH389" s="67"/>
      <c r="FYI389" s="67"/>
      <c r="FYJ389" s="67"/>
      <c r="FYK389" s="67"/>
      <c r="FYL389" s="68"/>
      <c r="FYM389" s="66"/>
      <c r="FYN389" s="67"/>
      <c r="FYO389" s="67"/>
      <c r="FYP389" s="67"/>
      <c r="FYQ389" s="67"/>
      <c r="FYR389" s="67"/>
      <c r="FYS389" s="68"/>
      <c r="FYT389" s="66"/>
      <c r="FYU389" s="67"/>
      <c r="FYV389" s="67"/>
      <c r="FYW389" s="67"/>
      <c r="FYX389" s="67"/>
      <c r="FYY389" s="67"/>
      <c r="FYZ389" s="68"/>
      <c r="FZA389" s="66"/>
      <c r="FZB389" s="67"/>
      <c r="FZC389" s="67"/>
      <c r="FZD389" s="67"/>
      <c r="FZE389" s="67"/>
      <c r="FZF389" s="67"/>
      <c r="FZG389" s="68"/>
      <c r="FZH389" s="66"/>
      <c r="FZI389" s="67"/>
      <c r="FZJ389" s="67"/>
      <c r="FZK389" s="67"/>
      <c r="FZL389" s="67"/>
      <c r="FZM389" s="67"/>
      <c r="FZN389" s="68"/>
      <c r="FZO389" s="66"/>
      <c r="FZP389" s="67"/>
      <c r="FZQ389" s="67"/>
      <c r="FZR389" s="67"/>
      <c r="FZS389" s="67"/>
      <c r="FZT389" s="67"/>
      <c r="FZU389" s="68"/>
      <c r="FZV389" s="66"/>
      <c r="FZW389" s="67"/>
      <c r="FZX389" s="67"/>
      <c r="FZY389" s="67"/>
      <c r="FZZ389" s="67"/>
      <c r="GAA389" s="67"/>
      <c r="GAB389" s="68"/>
      <c r="GAC389" s="66"/>
      <c r="GAD389" s="67"/>
      <c r="GAE389" s="67"/>
      <c r="GAF389" s="67"/>
      <c r="GAG389" s="67"/>
      <c r="GAH389" s="67"/>
      <c r="GAI389" s="68"/>
      <c r="GAJ389" s="66"/>
      <c r="GAK389" s="67"/>
      <c r="GAL389" s="67"/>
      <c r="GAM389" s="67"/>
      <c r="GAN389" s="67"/>
      <c r="GAO389" s="67"/>
      <c r="GAP389" s="68"/>
      <c r="GAQ389" s="66"/>
      <c r="GAR389" s="67"/>
      <c r="GAS389" s="67"/>
      <c r="GAT389" s="67"/>
      <c r="GAU389" s="67"/>
      <c r="GAV389" s="67"/>
      <c r="GAW389" s="68"/>
      <c r="GAX389" s="66"/>
      <c r="GAY389" s="67"/>
      <c r="GAZ389" s="67"/>
      <c r="GBA389" s="67"/>
      <c r="GBB389" s="67"/>
      <c r="GBC389" s="67"/>
      <c r="GBD389" s="68"/>
      <c r="GBE389" s="66"/>
      <c r="GBF389" s="67"/>
      <c r="GBG389" s="67"/>
      <c r="GBH389" s="67"/>
      <c r="GBI389" s="67"/>
      <c r="GBJ389" s="67"/>
      <c r="GBK389" s="68"/>
      <c r="GBL389" s="66"/>
      <c r="GBM389" s="67"/>
      <c r="GBN389" s="67"/>
      <c r="GBO389" s="67"/>
      <c r="GBP389" s="67"/>
      <c r="GBQ389" s="67"/>
      <c r="GBR389" s="68"/>
      <c r="GBS389" s="66"/>
      <c r="GBT389" s="67"/>
      <c r="GBU389" s="67"/>
      <c r="GBV389" s="67"/>
      <c r="GBW389" s="67"/>
      <c r="GBX389" s="67"/>
      <c r="GBY389" s="68"/>
      <c r="GBZ389" s="66"/>
      <c r="GCA389" s="67"/>
      <c r="GCB389" s="67"/>
      <c r="GCC389" s="67"/>
      <c r="GCD389" s="67"/>
      <c r="GCE389" s="67"/>
      <c r="GCF389" s="68"/>
      <c r="GCG389" s="66"/>
      <c r="GCH389" s="67"/>
      <c r="GCI389" s="67"/>
      <c r="GCJ389" s="67"/>
      <c r="GCK389" s="67"/>
      <c r="GCL389" s="67"/>
      <c r="GCM389" s="68"/>
      <c r="GCN389" s="66"/>
      <c r="GCO389" s="67"/>
      <c r="GCP389" s="67"/>
      <c r="GCQ389" s="67"/>
      <c r="GCR389" s="67"/>
      <c r="GCS389" s="67"/>
      <c r="GCT389" s="68"/>
      <c r="GCU389" s="66"/>
      <c r="GCV389" s="67"/>
      <c r="GCW389" s="67"/>
      <c r="GCX389" s="67"/>
      <c r="GCY389" s="67"/>
      <c r="GCZ389" s="67"/>
      <c r="GDA389" s="68"/>
      <c r="GDB389" s="66"/>
      <c r="GDC389" s="67"/>
      <c r="GDD389" s="67"/>
      <c r="GDE389" s="67"/>
      <c r="GDF389" s="67"/>
      <c r="GDG389" s="67"/>
      <c r="GDH389" s="68"/>
      <c r="GDI389" s="66"/>
      <c r="GDJ389" s="67"/>
      <c r="GDK389" s="67"/>
      <c r="GDL389" s="67"/>
      <c r="GDM389" s="67"/>
      <c r="GDN389" s="67"/>
      <c r="GDO389" s="68"/>
      <c r="GDP389" s="66"/>
      <c r="GDQ389" s="67"/>
      <c r="GDR389" s="67"/>
      <c r="GDS389" s="67"/>
      <c r="GDT389" s="67"/>
      <c r="GDU389" s="67"/>
      <c r="GDV389" s="68"/>
      <c r="GDW389" s="66"/>
      <c r="GDX389" s="67"/>
      <c r="GDY389" s="67"/>
      <c r="GDZ389" s="67"/>
      <c r="GEA389" s="67"/>
      <c r="GEB389" s="67"/>
      <c r="GEC389" s="68"/>
      <c r="GED389" s="66"/>
      <c r="GEE389" s="67"/>
      <c r="GEF389" s="67"/>
      <c r="GEG389" s="67"/>
      <c r="GEH389" s="67"/>
      <c r="GEI389" s="67"/>
      <c r="GEJ389" s="68"/>
      <c r="GEK389" s="66"/>
      <c r="GEL389" s="67"/>
      <c r="GEM389" s="67"/>
      <c r="GEN389" s="67"/>
      <c r="GEO389" s="67"/>
      <c r="GEP389" s="67"/>
      <c r="GEQ389" s="68"/>
      <c r="GER389" s="66"/>
      <c r="GES389" s="67"/>
      <c r="GET389" s="67"/>
      <c r="GEU389" s="67"/>
      <c r="GEV389" s="67"/>
      <c r="GEW389" s="67"/>
      <c r="GEX389" s="68"/>
      <c r="GEY389" s="66"/>
      <c r="GEZ389" s="67"/>
      <c r="GFA389" s="67"/>
      <c r="GFB389" s="67"/>
      <c r="GFC389" s="67"/>
      <c r="GFD389" s="67"/>
      <c r="GFE389" s="68"/>
      <c r="GFF389" s="66"/>
      <c r="GFG389" s="67"/>
      <c r="GFH389" s="67"/>
      <c r="GFI389" s="67"/>
      <c r="GFJ389" s="67"/>
      <c r="GFK389" s="67"/>
      <c r="GFL389" s="68"/>
      <c r="GFM389" s="66"/>
      <c r="GFN389" s="67"/>
      <c r="GFO389" s="67"/>
      <c r="GFP389" s="67"/>
      <c r="GFQ389" s="67"/>
      <c r="GFR389" s="67"/>
      <c r="GFS389" s="68"/>
      <c r="GFT389" s="66"/>
      <c r="GFU389" s="67"/>
      <c r="GFV389" s="67"/>
      <c r="GFW389" s="67"/>
      <c r="GFX389" s="67"/>
      <c r="GFY389" s="67"/>
      <c r="GFZ389" s="68"/>
      <c r="GGA389" s="66"/>
      <c r="GGB389" s="67"/>
      <c r="GGC389" s="67"/>
      <c r="GGD389" s="67"/>
      <c r="GGE389" s="67"/>
      <c r="GGF389" s="67"/>
      <c r="GGG389" s="68"/>
      <c r="GGH389" s="66"/>
      <c r="GGI389" s="67"/>
      <c r="GGJ389" s="67"/>
      <c r="GGK389" s="67"/>
      <c r="GGL389" s="67"/>
      <c r="GGM389" s="67"/>
      <c r="GGN389" s="68"/>
      <c r="GGO389" s="66"/>
      <c r="GGP389" s="67"/>
      <c r="GGQ389" s="67"/>
      <c r="GGR389" s="67"/>
      <c r="GGS389" s="67"/>
      <c r="GGT389" s="67"/>
      <c r="GGU389" s="68"/>
      <c r="GGV389" s="66"/>
      <c r="GGW389" s="67"/>
      <c r="GGX389" s="67"/>
      <c r="GGY389" s="67"/>
      <c r="GGZ389" s="67"/>
      <c r="GHA389" s="67"/>
      <c r="GHB389" s="68"/>
      <c r="GHC389" s="66"/>
      <c r="GHD389" s="67"/>
      <c r="GHE389" s="67"/>
      <c r="GHF389" s="67"/>
      <c r="GHG389" s="67"/>
      <c r="GHH389" s="67"/>
      <c r="GHI389" s="68"/>
      <c r="GHJ389" s="66"/>
      <c r="GHK389" s="67"/>
      <c r="GHL389" s="67"/>
      <c r="GHM389" s="67"/>
      <c r="GHN389" s="67"/>
      <c r="GHO389" s="67"/>
      <c r="GHP389" s="68"/>
      <c r="GHQ389" s="66"/>
      <c r="GHR389" s="67"/>
      <c r="GHS389" s="67"/>
      <c r="GHT389" s="67"/>
      <c r="GHU389" s="67"/>
      <c r="GHV389" s="67"/>
      <c r="GHW389" s="68"/>
      <c r="GHX389" s="66"/>
      <c r="GHY389" s="67"/>
      <c r="GHZ389" s="67"/>
      <c r="GIA389" s="67"/>
      <c r="GIB389" s="67"/>
      <c r="GIC389" s="67"/>
      <c r="GID389" s="68"/>
      <c r="GIE389" s="66"/>
      <c r="GIF389" s="67"/>
      <c r="GIG389" s="67"/>
      <c r="GIH389" s="67"/>
      <c r="GII389" s="67"/>
      <c r="GIJ389" s="67"/>
      <c r="GIK389" s="68"/>
      <c r="GIL389" s="66"/>
      <c r="GIM389" s="67"/>
      <c r="GIN389" s="67"/>
      <c r="GIO389" s="67"/>
      <c r="GIP389" s="67"/>
      <c r="GIQ389" s="67"/>
      <c r="GIR389" s="68"/>
      <c r="GIS389" s="66"/>
      <c r="GIT389" s="67"/>
      <c r="GIU389" s="67"/>
      <c r="GIV389" s="67"/>
      <c r="GIW389" s="67"/>
      <c r="GIX389" s="67"/>
      <c r="GIY389" s="68"/>
      <c r="GIZ389" s="66"/>
      <c r="GJA389" s="67"/>
      <c r="GJB389" s="67"/>
      <c r="GJC389" s="67"/>
      <c r="GJD389" s="67"/>
      <c r="GJE389" s="67"/>
      <c r="GJF389" s="68"/>
      <c r="GJG389" s="66"/>
      <c r="GJH389" s="67"/>
      <c r="GJI389" s="67"/>
      <c r="GJJ389" s="67"/>
      <c r="GJK389" s="67"/>
      <c r="GJL389" s="67"/>
      <c r="GJM389" s="68"/>
      <c r="GJN389" s="66"/>
      <c r="GJO389" s="67"/>
      <c r="GJP389" s="67"/>
      <c r="GJQ389" s="67"/>
      <c r="GJR389" s="67"/>
      <c r="GJS389" s="67"/>
      <c r="GJT389" s="68"/>
      <c r="GJU389" s="66"/>
      <c r="GJV389" s="67"/>
      <c r="GJW389" s="67"/>
      <c r="GJX389" s="67"/>
      <c r="GJY389" s="67"/>
      <c r="GJZ389" s="67"/>
      <c r="GKA389" s="68"/>
      <c r="GKB389" s="66"/>
      <c r="GKC389" s="67"/>
      <c r="GKD389" s="67"/>
      <c r="GKE389" s="67"/>
      <c r="GKF389" s="67"/>
      <c r="GKG389" s="67"/>
      <c r="GKH389" s="68"/>
      <c r="GKI389" s="66"/>
      <c r="GKJ389" s="67"/>
      <c r="GKK389" s="67"/>
      <c r="GKL389" s="67"/>
      <c r="GKM389" s="67"/>
      <c r="GKN389" s="67"/>
      <c r="GKO389" s="68"/>
      <c r="GKP389" s="66"/>
      <c r="GKQ389" s="67"/>
      <c r="GKR389" s="67"/>
      <c r="GKS389" s="67"/>
      <c r="GKT389" s="67"/>
      <c r="GKU389" s="67"/>
      <c r="GKV389" s="68"/>
      <c r="GKW389" s="66"/>
      <c r="GKX389" s="67"/>
      <c r="GKY389" s="67"/>
      <c r="GKZ389" s="67"/>
      <c r="GLA389" s="67"/>
      <c r="GLB389" s="67"/>
      <c r="GLC389" s="68"/>
      <c r="GLD389" s="66"/>
      <c r="GLE389" s="67"/>
      <c r="GLF389" s="67"/>
      <c r="GLG389" s="67"/>
      <c r="GLH389" s="67"/>
      <c r="GLI389" s="67"/>
      <c r="GLJ389" s="68"/>
      <c r="GLK389" s="66"/>
      <c r="GLL389" s="67"/>
      <c r="GLM389" s="67"/>
      <c r="GLN389" s="67"/>
      <c r="GLO389" s="67"/>
      <c r="GLP389" s="67"/>
      <c r="GLQ389" s="68"/>
      <c r="GLR389" s="66"/>
      <c r="GLS389" s="67"/>
      <c r="GLT389" s="67"/>
      <c r="GLU389" s="67"/>
      <c r="GLV389" s="67"/>
      <c r="GLW389" s="67"/>
      <c r="GLX389" s="68"/>
      <c r="GLY389" s="66"/>
      <c r="GLZ389" s="67"/>
      <c r="GMA389" s="67"/>
      <c r="GMB389" s="67"/>
      <c r="GMC389" s="67"/>
      <c r="GMD389" s="67"/>
      <c r="GME389" s="68"/>
      <c r="GMF389" s="66"/>
      <c r="GMG389" s="67"/>
      <c r="GMH389" s="67"/>
      <c r="GMI389" s="67"/>
      <c r="GMJ389" s="67"/>
      <c r="GMK389" s="67"/>
      <c r="GML389" s="68"/>
      <c r="GMM389" s="66"/>
      <c r="GMN389" s="67"/>
      <c r="GMO389" s="67"/>
      <c r="GMP389" s="67"/>
      <c r="GMQ389" s="67"/>
      <c r="GMR389" s="67"/>
      <c r="GMS389" s="68"/>
      <c r="GMT389" s="66"/>
      <c r="GMU389" s="67"/>
      <c r="GMV389" s="67"/>
      <c r="GMW389" s="67"/>
      <c r="GMX389" s="67"/>
      <c r="GMY389" s="67"/>
      <c r="GMZ389" s="68"/>
      <c r="GNA389" s="66"/>
      <c r="GNB389" s="67"/>
      <c r="GNC389" s="67"/>
      <c r="GND389" s="67"/>
      <c r="GNE389" s="67"/>
      <c r="GNF389" s="67"/>
      <c r="GNG389" s="68"/>
      <c r="GNH389" s="66"/>
      <c r="GNI389" s="67"/>
      <c r="GNJ389" s="67"/>
      <c r="GNK389" s="67"/>
      <c r="GNL389" s="67"/>
      <c r="GNM389" s="67"/>
      <c r="GNN389" s="68"/>
      <c r="GNO389" s="66"/>
      <c r="GNP389" s="67"/>
      <c r="GNQ389" s="67"/>
      <c r="GNR389" s="67"/>
      <c r="GNS389" s="67"/>
      <c r="GNT389" s="67"/>
      <c r="GNU389" s="68"/>
      <c r="GNV389" s="66"/>
      <c r="GNW389" s="67"/>
      <c r="GNX389" s="67"/>
      <c r="GNY389" s="67"/>
      <c r="GNZ389" s="67"/>
      <c r="GOA389" s="67"/>
      <c r="GOB389" s="68"/>
      <c r="GOC389" s="66"/>
      <c r="GOD389" s="67"/>
      <c r="GOE389" s="67"/>
      <c r="GOF389" s="67"/>
      <c r="GOG389" s="67"/>
      <c r="GOH389" s="67"/>
      <c r="GOI389" s="68"/>
      <c r="GOJ389" s="66"/>
      <c r="GOK389" s="67"/>
      <c r="GOL389" s="67"/>
      <c r="GOM389" s="67"/>
      <c r="GON389" s="67"/>
      <c r="GOO389" s="67"/>
      <c r="GOP389" s="68"/>
      <c r="GOQ389" s="66"/>
      <c r="GOR389" s="67"/>
      <c r="GOS389" s="67"/>
      <c r="GOT389" s="67"/>
      <c r="GOU389" s="67"/>
      <c r="GOV389" s="67"/>
      <c r="GOW389" s="68"/>
      <c r="GOX389" s="66"/>
      <c r="GOY389" s="67"/>
      <c r="GOZ389" s="67"/>
      <c r="GPA389" s="67"/>
      <c r="GPB389" s="67"/>
      <c r="GPC389" s="67"/>
      <c r="GPD389" s="68"/>
      <c r="GPE389" s="66"/>
      <c r="GPF389" s="67"/>
      <c r="GPG389" s="67"/>
      <c r="GPH389" s="67"/>
      <c r="GPI389" s="67"/>
      <c r="GPJ389" s="67"/>
      <c r="GPK389" s="68"/>
      <c r="GPL389" s="66"/>
      <c r="GPM389" s="67"/>
      <c r="GPN389" s="67"/>
      <c r="GPO389" s="67"/>
      <c r="GPP389" s="67"/>
      <c r="GPQ389" s="67"/>
      <c r="GPR389" s="68"/>
      <c r="GPS389" s="66"/>
      <c r="GPT389" s="67"/>
      <c r="GPU389" s="67"/>
      <c r="GPV389" s="67"/>
      <c r="GPW389" s="67"/>
      <c r="GPX389" s="67"/>
      <c r="GPY389" s="68"/>
      <c r="GPZ389" s="66"/>
      <c r="GQA389" s="67"/>
      <c r="GQB389" s="67"/>
      <c r="GQC389" s="67"/>
      <c r="GQD389" s="67"/>
      <c r="GQE389" s="67"/>
      <c r="GQF389" s="68"/>
      <c r="GQG389" s="66"/>
      <c r="GQH389" s="67"/>
      <c r="GQI389" s="67"/>
      <c r="GQJ389" s="67"/>
      <c r="GQK389" s="67"/>
      <c r="GQL389" s="67"/>
      <c r="GQM389" s="68"/>
      <c r="GQN389" s="66"/>
      <c r="GQO389" s="67"/>
      <c r="GQP389" s="67"/>
      <c r="GQQ389" s="67"/>
      <c r="GQR389" s="67"/>
      <c r="GQS389" s="67"/>
      <c r="GQT389" s="68"/>
      <c r="GQU389" s="66"/>
      <c r="GQV389" s="67"/>
      <c r="GQW389" s="67"/>
      <c r="GQX389" s="67"/>
      <c r="GQY389" s="67"/>
      <c r="GQZ389" s="67"/>
      <c r="GRA389" s="68"/>
      <c r="GRB389" s="66"/>
      <c r="GRC389" s="67"/>
      <c r="GRD389" s="67"/>
      <c r="GRE389" s="67"/>
      <c r="GRF389" s="67"/>
      <c r="GRG389" s="67"/>
      <c r="GRH389" s="68"/>
      <c r="GRI389" s="66"/>
      <c r="GRJ389" s="67"/>
      <c r="GRK389" s="67"/>
      <c r="GRL389" s="67"/>
      <c r="GRM389" s="67"/>
      <c r="GRN389" s="67"/>
      <c r="GRO389" s="68"/>
      <c r="GRP389" s="66"/>
      <c r="GRQ389" s="67"/>
      <c r="GRR389" s="67"/>
      <c r="GRS389" s="67"/>
      <c r="GRT389" s="67"/>
      <c r="GRU389" s="67"/>
      <c r="GRV389" s="68"/>
      <c r="GRW389" s="66"/>
      <c r="GRX389" s="67"/>
      <c r="GRY389" s="67"/>
      <c r="GRZ389" s="67"/>
      <c r="GSA389" s="67"/>
      <c r="GSB389" s="67"/>
      <c r="GSC389" s="68"/>
      <c r="GSD389" s="66"/>
      <c r="GSE389" s="67"/>
      <c r="GSF389" s="67"/>
      <c r="GSG389" s="67"/>
      <c r="GSH389" s="67"/>
      <c r="GSI389" s="67"/>
      <c r="GSJ389" s="68"/>
      <c r="GSK389" s="66"/>
      <c r="GSL389" s="67"/>
      <c r="GSM389" s="67"/>
      <c r="GSN389" s="67"/>
      <c r="GSO389" s="67"/>
      <c r="GSP389" s="67"/>
      <c r="GSQ389" s="68"/>
      <c r="GSR389" s="66"/>
      <c r="GSS389" s="67"/>
      <c r="GST389" s="67"/>
      <c r="GSU389" s="67"/>
      <c r="GSV389" s="67"/>
      <c r="GSW389" s="67"/>
      <c r="GSX389" s="68"/>
      <c r="GSY389" s="66"/>
      <c r="GSZ389" s="67"/>
      <c r="GTA389" s="67"/>
      <c r="GTB389" s="67"/>
      <c r="GTC389" s="67"/>
      <c r="GTD389" s="67"/>
      <c r="GTE389" s="68"/>
      <c r="GTF389" s="66"/>
      <c r="GTG389" s="67"/>
      <c r="GTH389" s="67"/>
      <c r="GTI389" s="67"/>
      <c r="GTJ389" s="67"/>
      <c r="GTK389" s="67"/>
      <c r="GTL389" s="68"/>
      <c r="GTM389" s="66"/>
      <c r="GTN389" s="67"/>
      <c r="GTO389" s="67"/>
      <c r="GTP389" s="67"/>
      <c r="GTQ389" s="67"/>
      <c r="GTR389" s="67"/>
      <c r="GTS389" s="68"/>
      <c r="GTT389" s="66"/>
      <c r="GTU389" s="67"/>
      <c r="GTV389" s="67"/>
      <c r="GTW389" s="67"/>
      <c r="GTX389" s="67"/>
      <c r="GTY389" s="67"/>
      <c r="GTZ389" s="68"/>
      <c r="GUA389" s="66"/>
      <c r="GUB389" s="67"/>
      <c r="GUC389" s="67"/>
      <c r="GUD389" s="67"/>
      <c r="GUE389" s="67"/>
      <c r="GUF389" s="67"/>
      <c r="GUG389" s="68"/>
      <c r="GUH389" s="66"/>
      <c r="GUI389" s="67"/>
      <c r="GUJ389" s="67"/>
      <c r="GUK389" s="67"/>
      <c r="GUL389" s="67"/>
      <c r="GUM389" s="67"/>
      <c r="GUN389" s="68"/>
      <c r="GUO389" s="66"/>
      <c r="GUP389" s="67"/>
      <c r="GUQ389" s="67"/>
      <c r="GUR389" s="67"/>
      <c r="GUS389" s="67"/>
      <c r="GUT389" s="67"/>
      <c r="GUU389" s="68"/>
      <c r="GUV389" s="66"/>
      <c r="GUW389" s="67"/>
      <c r="GUX389" s="67"/>
      <c r="GUY389" s="67"/>
      <c r="GUZ389" s="67"/>
      <c r="GVA389" s="67"/>
      <c r="GVB389" s="68"/>
      <c r="GVC389" s="66"/>
      <c r="GVD389" s="67"/>
      <c r="GVE389" s="67"/>
      <c r="GVF389" s="67"/>
      <c r="GVG389" s="67"/>
      <c r="GVH389" s="67"/>
      <c r="GVI389" s="68"/>
      <c r="GVJ389" s="66"/>
      <c r="GVK389" s="67"/>
      <c r="GVL389" s="67"/>
      <c r="GVM389" s="67"/>
      <c r="GVN389" s="67"/>
      <c r="GVO389" s="67"/>
      <c r="GVP389" s="68"/>
      <c r="GVQ389" s="66"/>
      <c r="GVR389" s="67"/>
      <c r="GVS389" s="67"/>
      <c r="GVT389" s="67"/>
      <c r="GVU389" s="67"/>
      <c r="GVV389" s="67"/>
      <c r="GVW389" s="68"/>
      <c r="GVX389" s="66"/>
      <c r="GVY389" s="67"/>
      <c r="GVZ389" s="67"/>
      <c r="GWA389" s="67"/>
      <c r="GWB389" s="67"/>
      <c r="GWC389" s="67"/>
      <c r="GWD389" s="68"/>
      <c r="GWE389" s="66"/>
      <c r="GWF389" s="67"/>
      <c r="GWG389" s="67"/>
      <c r="GWH389" s="67"/>
      <c r="GWI389" s="67"/>
      <c r="GWJ389" s="67"/>
      <c r="GWK389" s="68"/>
      <c r="GWL389" s="66"/>
      <c r="GWM389" s="67"/>
      <c r="GWN389" s="67"/>
      <c r="GWO389" s="67"/>
      <c r="GWP389" s="67"/>
      <c r="GWQ389" s="67"/>
      <c r="GWR389" s="68"/>
      <c r="GWS389" s="66"/>
      <c r="GWT389" s="67"/>
      <c r="GWU389" s="67"/>
      <c r="GWV389" s="67"/>
      <c r="GWW389" s="67"/>
      <c r="GWX389" s="67"/>
      <c r="GWY389" s="68"/>
      <c r="GWZ389" s="66"/>
      <c r="GXA389" s="67"/>
      <c r="GXB389" s="67"/>
      <c r="GXC389" s="67"/>
      <c r="GXD389" s="67"/>
      <c r="GXE389" s="67"/>
      <c r="GXF389" s="68"/>
      <c r="GXG389" s="66"/>
      <c r="GXH389" s="67"/>
      <c r="GXI389" s="67"/>
      <c r="GXJ389" s="67"/>
      <c r="GXK389" s="67"/>
      <c r="GXL389" s="67"/>
      <c r="GXM389" s="68"/>
      <c r="GXN389" s="66"/>
      <c r="GXO389" s="67"/>
      <c r="GXP389" s="67"/>
      <c r="GXQ389" s="67"/>
      <c r="GXR389" s="67"/>
      <c r="GXS389" s="67"/>
      <c r="GXT389" s="68"/>
      <c r="GXU389" s="66"/>
      <c r="GXV389" s="67"/>
      <c r="GXW389" s="67"/>
      <c r="GXX389" s="67"/>
      <c r="GXY389" s="67"/>
      <c r="GXZ389" s="67"/>
      <c r="GYA389" s="68"/>
      <c r="GYB389" s="66"/>
      <c r="GYC389" s="67"/>
      <c r="GYD389" s="67"/>
      <c r="GYE389" s="67"/>
      <c r="GYF389" s="67"/>
      <c r="GYG389" s="67"/>
      <c r="GYH389" s="68"/>
      <c r="GYI389" s="66"/>
      <c r="GYJ389" s="67"/>
      <c r="GYK389" s="67"/>
      <c r="GYL389" s="67"/>
      <c r="GYM389" s="67"/>
      <c r="GYN389" s="67"/>
      <c r="GYO389" s="68"/>
      <c r="GYP389" s="66"/>
      <c r="GYQ389" s="67"/>
      <c r="GYR389" s="67"/>
      <c r="GYS389" s="67"/>
      <c r="GYT389" s="67"/>
      <c r="GYU389" s="67"/>
      <c r="GYV389" s="68"/>
      <c r="GYW389" s="66"/>
      <c r="GYX389" s="67"/>
      <c r="GYY389" s="67"/>
      <c r="GYZ389" s="67"/>
      <c r="GZA389" s="67"/>
      <c r="GZB389" s="67"/>
      <c r="GZC389" s="68"/>
      <c r="GZD389" s="66"/>
      <c r="GZE389" s="67"/>
      <c r="GZF389" s="67"/>
      <c r="GZG389" s="67"/>
      <c r="GZH389" s="67"/>
      <c r="GZI389" s="67"/>
      <c r="GZJ389" s="68"/>
      <c r="GZK389" s="66"/>
      <c r="GZL389" s="67"/>
      <c r="GZM389" s="67"/>
      <c r="GZN389" s="67"/>
      <c r="GZO389" s="67"/>
      <c r="GZP389" s="67"/>
      <c r="GZQ389" s="68"/>
      <c r="GZR389" s="66"/>
      <c r="GZS389" s="67"/>
      <c r="GZT389" s="67"/>
      <c r="GZU389" s="67"/>
      <c r="GZV389" s="67"/>
      <c r="GZW389" s="67"/>
      <c r="GZX389" s="68"/>
      <c r="GZY389" s="66"/>
      <c r="GZZ389" s="67"/>
      <c r="HAA389" s="67"/>
      <c r="HAB389" s="67"/>
      <c r="HAC389" s="67"/>
      <c r="HAD389" s="67"/>
      <c r="HAE389" s="68"/>
      <c r="HAF389" s="66"/>
      <c r="HAG389" s="67"/>
      <c r="HAH389" s="67"/>
      <c r="HAI389" s="67"/>
      <c r="HAJ389" s="67"/>
      <c r="HAK389" s="67"/>
      <c r="HAL389" s="68"/>
      <c r="HAM389" s="66"/>
      <c r="HAN389" s="67"/>
      <c r="HAO389" s="67"/>
      <c r="HAP389" s="67"/>
      <c r="HAQ389" s="67"/>
      <c r="HAR389" s="67"/>
      <c r="HAS389" s="68"/>
      <c r="HAT389" s="66"/>
      <c r="HAU389" s="67"/>
      <c r="HAV389" s="67"/>
      <c r="HAW389" s="67"/>
      <c r="HAX389" s="67"/>
      <c r="HAY389" s="67"/>
      <c r="HAZ389" s="68"/>
      <c r="HBA389" s="66"/>
      <c r="HBB389" s="67"/>
      <c r="HBC389" s="67"/>
      <c r="HBD389" s="67"/>
      <c r="HBE389" s="67"/>
      <c r="HBF389" s="67"/>
      <c r="HBG389" s="68"/>
      <c r="HBH389" s="66"/>
      <c r="HBI389" s="67"/>
      <c r="HBJ389" s="67"/>
      <c r="HBK389" s="67"/>
      <c r="HBL389" s="67"/>
      <c r="HBM389" s="67"/>
      <c r="HBN389" s="68"/>
      <c r="HBO389" s="66"/>
      <c r="HBP389" s="67"/>
      <c r="HBQ389" s="67"/>
      <c r="HBR389" s="67"/>
      <c r="HBS389" s="67"/>
      <c r="HBT389" s="67"/>
      <c r="HBU389" s="68"/>
      <c r="HBV389" s="66"/>
      <c r="HBW389" s="67"/>
      <c r="HBX389" s="67"/>
      <c r="HBY389" s="67"/>
      <c r="HBZ389" s="67"/>
      <c r="HCA389" s="67"/>
      <c r="HCB389" s="68"/>
      <c r="HCC389" s="66"/>
      <c r="HCD389" s="67"/>
      <c r="HCE389" s="67"/>
      <c r="HCF389" s="67"/>
      <c r="HCG389" s="67"/>
      <c r="HCH389" s="67"/>
      <c r="HCI389" s="68"/>
      <c r="HCJ389" s="66"/>
      <c r="HCK389" s="67"/>
      <c r="HCL389" s="67"/>
      <c r="HCM389" s="67"/>
      <c r="HCN389" s="67"/>
      <c r="HCO389" s="67"/>
      <c r="HCP389" s="68"/>
      <c r="HCQ389" s="66"/>
      <c r="HCR389" s="67"/>
      <c r="HCS389" s="67"/>
      <c r="HCT389" s="67"/>
      <c r="HCU389" s="67"/>
      <c r="HCV389" s="67"/>
      <c r="HCW389" s="68"/>
      <c r="HCX389" s="66"/>
      <c r="HCY389" s="67"/>
      <c r="HCZ389" s="67"/>
      <c r="HDA389" s="67"/>
      <c r="HDB389" s="67"/>
      <c r="HDC389" s="67"/>
      <c r="HDD389" s="68"/>
      <c r="HDE389" s="66"/>
      <c r="HDF389" s="67"/>
      <c r="HDG389" s="67"/>
      <c r="HDH389" s="67"/>
      <c r="HDI389" s="67"/>
      <c r="HDJ389" s="67"/>
      <c r="HDK389" s="68"/>
      <c r="HDL389" s="66"/>
      <c r="HDM389" s="67"/>
      <c r="HDN389" s="67"/>
      <c r="HDO389" s="67"/>
      <c r="HDP389" s="67"/>
      <c r="HDQ389" s="67"/>
      <c r="HDR389" s="68"/>
      <c r="HDS389" s="66"/>
      <c r="HDT389" s="67"/>
      <c r="HDU389" s="67"/>
      <c r="HDV389" s="67"/>
      <c r="HDW389" s="67"/>
      <c r="HDX389" s="67"/>
      <c r="HDY389" s="68"/>
      <c r="HDZ389" s="66"/>
      <c r="HEA389" s="67"/>
      <c r="HEB389" s="67"/>
      <c r="HEC389" s="67"/>
      <c r="HED389" s="67"/>
      <c r="HEE389" s="67"/>
      <c r="HEF389" s="68"/>
      <c r="HEG389" s="66"/>
      <c r="HEH389" s="67"/>
      <c r="HEI389" s="67"/>
      <c r="HEJ389" s="67"/>
      <c r="HEK389" s="67"/>
      <c r="HEL389" s="67"/>
      <c r="HEM389" s="68"/>
      <c r="HEN389" s="66"/>
      <c r="HEO389" s="67"/>
      <c r="HEP389" s="67"/>
      <c r="HEQ389" s="67"/>
      <c r="HER389" s="67"/>
      <c r="HES389" s="67"/>
      <c r="HET389" s="68"/>
      <c r="HEU389" s="66"/>
      <c r="HEV389" s="67"/>
      <c r="HEW389" s="67"/>
      <c r="HEX389" s="67"/>
      <c r="HEY389" s="67"/>
      <c r="HEZ389" s="67"/>
      <c r="HFA389" s="68"/>
      <c r="HFB389" s="66"/>
      <c r="HFC389" s="67"/>
      <c r="HFD389" s="67"/>
      <c r="HFE389" s="67"/>
      <c r="HFF389" s="67"/>
      <c r="HFG389" s="67"/>
      <c r="HFH389" s="68"/>
      <c r="HFI389" s="66"/>
      <c r="HFJ389" s="67"/>
      <c r="HFK389" s="67"/>
      <c r="HFL389" s="67"/>
      <c r="HFM389" s="67"/>
      <c r="HFN389" s="67"/>
      <c r="HFO389" s="68"/>
      <c r="HFP389" s="66"/>
      <c r="HFQ389" s="67"/>
      <c r="HFR389" s="67"/>
      <c r="HFS389" s="67"/>
      <c r="HFT389" s="67"/>
      <c r="HFU389" s="67"/>
      <c r="HFV389" s="68"/>
      <c r="HFW389" s="66"/>
      <c r="HFX389" s="67"/>
      <c r="HFY389" s="67"/>
      <c r="HFZ389" s="67"/>
      <c r="HGA389" s="67"/>
      <c r="HGB389" s="67"/>
      <c r="HGC389" s="68"/>
      <c r="HGD389" s="66"/>
      <c r="HGE389" s="67"/>
      <c r="HGF389" s="67"/>
      <c r="HGG389" s="67"/>
      <c r="HGH389" s="67"/>
      <c r="HGI389" s="67"/>
      <c r="HGJ389" s="68"/>
      <c r="HGK389" s="66"/>
      <c r="HGL389" s="67"/>
      <c r="HGM389" s="67"/>
      <c r="HGN389" s="67"/>
      <c r="HGO389" s="67"/>
      <c r="HGP389" s="67"/>
      <c r="HGQ389" s="68"/>
      <c r="HGR389" s="66"/>
      <c r="HGS389" s="67"/>
      <c r="HGT389" s="67"/>
      <c r="HGU389" s="67"/>
      <c r="HGV389" s="67"/>
      <c r="HGW389" s="67"/>
      <c r="HGX389" s="68"/>
      <c r="HGY389" s="66"/>
      <c r="HGZ389" s="67"/>
      <c r="HHA389" s="67"/>
      <c r="HHB389" s="67"/>
      <c r="HHC389" s="67"/>
      <c r="HHD389" s="67"/>
      <c r="HHE389" s="68"/>
      <c r="HHF389" s="66"/>
      <c r="HHG389" s="67"/>
      <c r="HHH389" s="67"/>
      <c r="HHI389" s="67"/>
      <c r="HHJ389" s="67"/>
      <c r="HHK389" s="67"/>
      <c r="HHL389" s="68"/>
      <c r="HHM389" s="66"/>
      <c r="HHN389" s="67"/>
      <c r="HHO389" s="67"/>
      <c r="HHP389" s="67"/>
      <c r="HHQ389" s="67"/>
      <c r="HHR389" s="67"/>
      <c r="HHS389" s="68"/>
      <c r="HHT389" s="66"/>
      <c r="HHU389" s="67"/>
      <c r="HHV389" s="67"/>
      <c r="HHW389" s="67"/>
      <c r="HHX389" s="67"/>
      <c r="HHY389" s="67"/>
      <c r="HHZ389" s="68"/>
      <c r="HIA389" s="66"/>
      <c r="HIB389" s="67"/>
      <c r="HIC389" s="67"/>
      <c r="HID389" s="67"/>
      <c r="HIE389" s="67"/>
      <c r="HIF389" s="67"/>
      <c r="HIG389" s="68"/>
      <c r="HIH389" s="66"/>
      <c r="HII389" s="67"/>
      <c r="HIJ389" s="67"/>
      <c r="HIK389" s="67"/>
      <c r="HIL389" s="67"/>
      <c r="HIM389" s="67"/>
      <c r="HIN389" s="68"/>
      <c r="HIO389" s="66"/>
      <c r="HIP389" s="67"/>
      <c r="HIQ389" s="67"/>
      <c r="HIR389" s="67"/>
      <c r="HIS389" s="67"/>
      <c r="HIT389" s="67"/>
      <c r="HIU389" s="68"/>
      <c r="HIV389" s="66"/>
      <c r="HIW389" s="67"/>
      <c r="HIX389" s="67"/>
      <c r="HIY389" s="67"/>
      <c r="HIZ389" s="67"/>
      <c r="HJA389" s="67"/>
      <c r="HJB389" s="68"/>
      <c r="HJC389" s="66"/>
      <c r="HJD389" s="67"/>
      <c r="HJE389" s="67"/>
      <c r="HJF389" s="67"/>
      <c r="HJG389" s="67"/>
      <c r="HJH389" s="67"/>
      <c r="HJI389" s="68"/>
      <c r="HJJ389" s="66"/>
      <c r="HJK389" s="67"/>
      <c r="HJL389" s="67"/>
      <c r="HJM389" s="67"/>
      <c r="HJN389" s="67"/>
      <c r="HJO389" s="67"/>
      <c r="HJP389" s="68"/>
      <c r="HJQ389" s="66"/>
      <c r="HJR389" s="67"/>
      <c r="HJS389" s="67"/>
      <c r="HJT389" s="67"/>
      <c r="HJU389" s="67"/>
      <c r="HJV389" s="67"/>
      <c r="HJW389" s="68"/>
      <c r="HJX389" s="66"/>
      <c r="HJY389" s="67"/>
      <c r="HJZ389" s="67"/>
      <c r="HKA389" s="67"/>
      <c r="HKB389" s="67"/>
      <c r="HKC389" s="67"/>
      <c r="HKD389" s="68"/>
      <c r="HKE389" s="66"/>
      <c r="HKF389" s="67"/>
      <c r="HKG389" s="67"/>
      <c r="HKH389" s="67"/>
      <c r="HKI389" s="67"/>
      <c r="HKJ389" s="67"/>
      <c r="HKK389" s="68"/>
      <c r="HKL389" s="66"/>
      <c r="HKM389" s="67"/>
      <c r="HKN389" s="67"/>
      <c r="HKO389" s="67"/>
      <c r="HKP389" s="67"/>
      <c r="HKQ389" s="67"/>
      <c r="HKR389" s="68"/>
      <c r="HKS389" s="66"/>
      <c r="HKT389" s="67"/>
      <c r="HKU389" s="67"/>
      <c r="HKV389" s="67"/>
      <c r="HKW389" s="67"/>
      <c r="HKX389" s="67"/>
      <c r="HKY389" s="68"/>
      <c r="HKZ389" s="66"/>
      <c r="HLA389" s="67"/>
      <c r="HLB389" s="67"/>
      <c r="HLC389" s="67"/>
      <c r="HLD389" s="67"/>
      <c r="HLE389" s="67"/>
      <c r="HLF389" s="68"/>
      <c r="HLG389" s="66"/>
      <c r="HLH389" s="67"/>
      <c r="HLI389" s="67"/>
      <c r="HLJ389" s="67"/>
      <c r="HLK389" s="67"/>
      <c r="HLL389" s="67"/>
      <c r="HLM389" s="68"/>
      <c r="HLN389" s="66"/>
      <c r="HLO389" s="67"/>
      <c r="HLP389" s="67"/>
      <c r="HLQ389" s="67"/>
      <c r="HLR389" s="67"/>
      <c r="HLS389" s="67"/>
      <c r="HLT389" s="68"/>
      <c r="HLU389" s="66"/>
      <c r="HLV389" s="67"/>
      <c r="HLW389" s="67"/>
      <c r="HLX389" s="67"/>
      <c r="HLY389" s="67"/>
      <c r="HLZ389" s="67"/>
      <c r="HMA389" s="68"/>
      <c r="HMB389" s="66"/>
      <c r="HMC389" s="67"/>
      <c r="HMD389" s="67"/>
      <c r="HME389" s="67"/>
      <c r="HMF389" s="67"/>
      <c r="HMG389" s="67"/>
      <c r="HMH389" s="68"/>
      <c r="HMI389" s="66"/>
      <c r="HMJ389" s="67"/>
      <c r="HMK389" s="67"/>
      <c r="HML389" s="67"/>
      <c r="HMM389" s="67"/>
      <c r="HMN389" s="67"/>
      <c r="HMO389" s="68"/>
      <c r="HMP389" s="66"/>
      <c r="HMQ389" s="67"/>
      <c r="HMR389" s="67"/>
      <c r="HMS389" s="67"/>
      <c r="HMT389" s="67"/>
      <c r="HMU389" s="67"/>
      <c r="HMV389" s="68"/>
      <c r="HMW389" s="66"/>
      <c r="HMX389" s="67"/>
      <c r="HMY389" s="67"/>
      <c r="HMZ389" s="67"/>
      <c r="HNA389" s="67"/>
      <c r="HNB389" s="67"/>
      <c r="HNC389" s="68"/>
      <c r="HND389" s="66"/>
      <c r="HNE389" s="67"/>
      <c r="HNF389" s="67"/>
      <c r="HNG389" s="67"/>
      <c r="HNH389" s="67"/>
      <c r="HNI389" s="67"/>
      <c r="HNJ389" s="68"/>
      <c r="HNK389" s="66"/>
      <c r="HNL389" s="67"/>
      <c r="HNM389" s="67"/>
      <c r="HNN389" s="67"/>
      <c r="HNO389" s="67"/>
      <c r="HNP389" s="67"/>
      <c r="HNQ389" s="68"/>
      <c r="HNR389" s="66"/>
      <c r="HNS389" s="67"/>
      <c r="HNT389" s="67"/>
      <c r="HNU389" s="67"/>
      <c r="HNV389" s="67"/>
      <c r="HNW389" s="67"/>
      <c r="HNX389" s="68"/>
      <c r="HNY389" s="66"/>
      <c r="HNZ389" s="67"/>
      <c r="HOA389" s="67"/>
      <c r="HOB389" s="67"/>
      <c r="HOC389" s="67"/>
      <c r="HOD389" s="67"/>
      <c r="HOE389" s="68"/>
      <c r="HOF389" s="66"/>
      <c r="HOG389" s="67"/>
      <c r="HOH389" s="67"/>
      <c r="HOI389" s="67"/>
      <c r="HOJ389" s="67"/>
      <c r="HOK389" s="67"/>
      <c r="HOL389" s="68"/>
      <c r="HOM389" s="66"/>
      <c r="HON389" s="67"/>
      <c r="HOO389" s="67"/>
      <c r="HOP389" s="67"/>
      <c r="HOQ389" s="67"/>
      <c r="HOR389" s="67"/>
      <c r="HOS389" s="68"/>
      <c r="HOT389" s="66"/>
      <c r="HOU389" s="67"/>
      <c r="HOV389" s="67"/>
      <c r="HOW389" s="67"/>
      <c r="HOX389" s="67"/>
      <c r="HOY389" s="67"/>
      <c r="HOZ389" s="68"/>
      <c r="HPA389" s="66"/>
      <c r="HPB389" s="67"/>
      <c r="HPC389" s="67"/>
      <c r="HPD389" s="67"/>
      <c r="HPE389" s="67"/>
      <c r="HPF389" s="67"/>
      <c r="HPG389" s="68"/>
      <c r="HPH389" s="66"/>
      <c r="HPI389" s="67"/>
      <c r="HPJ389" s="67"/>
      <c r="HPK389" s="67"/>
      <c r="HPL389" s="67"/>
      <c r="HPM389" s="67"/>
      <c r="HPN389" s="68"/>
      <c r="HPO389" s="66"/>
      <c r="HPP389" s="67"/>
      <c r="HPQ389" s="67"/>
      <c r="HPR389" s="67"/>
      <c r="HPS389" s="67"/>
      <c r="HPT389" s="67"/>
      <c r="HPU389" s="68"/>
      <c r="HPV389" s="66"/>
      <c r="HPW389" s="67"/>
      <c r="HPX389" s="67"/>
      <c r="HPY389" s="67"/>
      <c r="HPZ389" s="67"/>
      <c r="HQA389" s="67"/>
      <c r="HQB389" s="68"/>
      <c r="HQC389" s="66"/>
      <c r="HQD389" s="67"/>
      <c r="HQE389" s="67"/>
      <c r="HQF389" s="67"/>
      <c r="HQG389" s="67"/>
      <c r="HQH389" s="67"/>
      <c r="HQI389" s="68"/>
      <c r="HQJ389" s="66"/>
      <c r="HQK389" s="67"/>
      <c r="HQL389" s="67"/>
      <c r="HQM389" s="67"/>
      <c r="HQN389" s="67"/>
      <c r="HQO389" s="67"/>
      <c r="HQP389" s="68"/>
      <c r="HQQ389" s="66"/>
      <c r="HQR389" s="67"/>
      <c r="HQS389" s="67"/>
      <c r="HQT389" s="67"/>
      <c r="HQU389" s="67"/>
      <c r="HQV389" s="67"/>
      <c r="HQW389" s="68"/>
      <c r="HQX389" s="66"/>
      <c r="HQY389" s="67"/>
      <c r="HQZ389" s="67"/>
      <c r="HRA389" s="67"/>
      <c r="HRB389" s="67"/>
      <c r="HRC389" s="67"/>
      <c r="HRD389" s="68"/>
      <c r="HRE389" s="66"/>
      <c r="HRF389" s="67"/>
      <c r="HRG389" s="67"/>
      <c r="HRH389" s="67"/>
      <c r="HRI389" s="67"/>
      <c r="HRJ389" s="67"/>
      <c r="HRK389" s="68"/>
      <c r="HRL389" s="66"/>
      <c r="HRM389" s="67"/>
      <c r="HRN389" s="67"/>
      <c r="HRO389" s="67"/>
      <c r="HRP389" s="67"/>
      <c r="HRQ389" s="67"/>
      <c r="HRR389" s="68"/>
      <c r="HRS389" s="66"/>
      <c r="HRT389" s="67"/>
      <c r="HRU389" s="67"/>
      <c r="HRV389" s="67"/>
      <c r="HRW389" s="67"/>
      <c r="HRX389" s="67"/>
      <c r="HRY389" s="68"/>
      <c r="HRZ389" s="66"/>
      <c r="HSA389" s="67"/>
      <c r="HSB389" s="67"/>
      <c r="HSC389" s="67"/>
      <c r="HSD389" s="67"/>
      <c r="HSE389" s="67"/>
      <c r="HSF389" s="68"/>
      <c r="HSG389" s="66"/>
      <c r="HSH389" s="67"/>
      <c r="HSI389" s="67"/>
      <c r="HSJ389" s="67"/>
      <c r="HSK389" s="67"/>
      <c r="HSL389" s="67"/>
      <c r="HSM389" s="68"/>
      <c r="HSN389" s="66"/>
      <c r="HSO389" s="67"/>
      <c r="HSP389" s="67"/>
      <c r="HSQ389" s="67"/>
      <c r="HSR389" s="67"/>
      <c r="HSS389" s="67"/>
      <c r="HST389" s="68"/>
      <c r="HSU389" s="66"/>
      <c r="HSV389" s="67"/>
      <c r="HSW389" s="67"/>
      <c r="HSX389" s="67"/>
      <c r="HSY389" s="67"/>
      <c r="HSZ389" s="67"/>
      <c r="HTA389" s="68"/>
      <c r="HTB389" s="66"/>
      <c r="HTC389" s="67"/>
      <c r="HTD389" s="67"/>
      <c r="HTE389" s="67"/>
      <c r="HTF389" s="67"/>
      <c r="HTG389" s="67"/>
      <c r="HTH389" s="68"/>
      <c r="HTI389" s="66"/>
      <c r="HTJ389" s="67"/>
      <c r="HTK389" s="67"/>
      <c r="HTL389" s="67"/>
      <c r="HTM389" s="67"/>
      <c r="HTN389" s="67"/>
      <c r="HTO389" s="68"/>
      <c r="HTP389" s="66"/>
      <c r="HTQ389" s="67"/>
      <c r="HTR389" s="67"/>
      <c r="HTS389" s="67"/>
      <c r="HTT389" s="67"/>
      <c r="HTU389" s="67"/>
      <c r="HTV389" s="68"/>
      <c r="HTW389" s="66"/>
      <c r="HTX389" s="67"/>
      <c r="HTY389" s="67"/>
      <c r="HTZ389" s="67"/>
      <c r="HUA389" s="67"/>
      <c r="HUB389" s="67"/>
      <c r="HUC389" s="68"/>
      <c r="HUD389" s="66"/>
      <c r="HUE389" s="67"/>
      <c r="HUF389" s="67"/>
      <c r="HUG389" s="67"/>
      <c r="HUH389" s="67"/>
      <c r="HUI389" s="67"/>
      <c r="HUJ389" s="68"/>
      <c r="HUK389" s="66"/>
      <c r="HUL389" s="67"/>
      <c r="HUM389" s="67"/>
      <c r="HUN389" s="67"/>
      <c r="HUO389" s="67"/>
      <c r="HUP389" s="67"/>
      <c r="HUQ389" s="68"/>
      <c r="HUR389" s="66"/>
      <c r="HUS389" s="67"/>
      <c r="HUT389" s="67"/>
      <c r="HUU389" s="67"/>
      <c r="HUV389" s="67"/>
      <c r="HUW389" s="67"/>
      <c r="HUX389" s="68"/>
      <c r="HUY389" s="66"/>
      <c r="HUZ389" s="67"/>
      <c r="HVA389" s="67"/>
      <c r="HVB389" s="67"/>
      <c r="HVC389" s="67"/>
      <c r="HVD389" s="67"/>
      <c r="HVE389" s="68"/>
      <c r="HVF389" s="66"/>
      <c r="HVG389" s="67"/>
      <c r="HVH389" s="67"/>
      <c r="HVI389" s="67"/>
      <c r="HVJ389" s="67"/>
      <c r="HVK389" s="67"/>
      <c r="HVL389" s="68"/>
      <c r="HVM389" s="66"/>
      <c r="HVN389" s="67"/>
      <c r="HVO389" s="67"/>
      <c r="HVP389" s="67"/>
      <c r="HVQ389" s="67"/>
      <c r="HVR389" s="67"/>
      <c r="HVS389" s="68"/>
      <c r="HVT389" s="66"/>
      <c r="HVU389" s="67"/>
      <c r="HVV389" s="67"/>
      <c r="HVW389" s="67"/>
      <c r="HVX389" s="67"/>
      <c r="HVY389" s="67"/>
      <c r="HVZ389" s="68"/>
      <c r="HWA389" s="66"/>
      <c r="HWB389" s="67"/>
      <c r="HWC389" s="67"/>
      <c r="HWD389" s="67"/>
      <c r="HWE389" s="67"/>
      <c r="HWF389" s="67"/>
      <c r="HWG389" s="68"/>
      <c r="HWH389" s="66"/>
      <c r="HWI389" s="67"/>
      <c r="HWJ389" s="67"/>
      <c r="HWK389" s="67"/>
      <c r="HWL389" s="67"/>
      <c r="HWM389" s="67"/>
      <c r="HWN389" s="68"/>
      <c r="HWO389" s="66"/>
      <c r="HWP389" s="67"/>
      <c r="HWQ389" s="67"/>
      <c r="HWR389" s="67"/>
      <c r="HWS389" s="67"/>
      <c r="HWT389" s="67"/>
      <c r="HWU389" s="68"/>
      <c r="HWV389" s="66"/>
      <c r="HWW389" s="67"/>
      <c r="HWX389" s="67"/>
      <c r="HWY389" s="67"/>
      <c r="HWZ389" s="67"/>
      <c r="HXA389" s="67"/>
      <c r="HXB389" s="68"/>
      <c r="HXC389" s="66"/>
      <c r="HXD389" s="67"/>
      <c r="HXE389" s="67"/>
      <c r="HXF389" s="67"/>
      <c r="HXG389" s="67"/>
      <c r="HXH389" s="67"/>
      <c r="HXI389" s="68"/>
      <c r="HXJ389" s="66"/>
      <c r="HXK389" s="67"/>
      <c r="HXL389" s="67"/>
      <c r="HXM389" s="67"/>
      <c r="HXN389" s="67"/>
      <c r="HXO389" s="67"/>
      <c r="HXP389" s="68"/>
      <c r="HXQ389" s="66"/>
      <c r="HXR389" s="67"/>
      <c r="HXS389" s="67"/>
      <c r="HXT389" s="67"/>
      <c r="HXU389" s="67"/>
      <c r="HXV389" s="67"/>
      <c r="HXW389" s="68"/>
      <c r="HXX389" s="66"/>
      <c r="HXY389" s="67"/>
      <c r="HXZ389" s="67"/>
      <c r="HYA389" s="67"/>
      <c r="HYB389" s="67"/>
      <c r="HYC389" s="67"/>
      <c r="HYD389" s="68"/>
      <c r="HYE389" s="66"/>
      <c r="HYF389" s="67"/>
      <c r="HYG389" s="67"/>
      <c r="HYH389" s="67"/>
      <c r="HYI389" s="67"/>
      <c r="HYJ389" s="67"/>
      <c r="HYK389" s="68"/>
      <c r="HYL389" s="66"/>
      <c r="HYM389" s="67"/>
      <c r="HYN389" s="67"/>
      <c r="HYO389" s="67"/>
      <c r="HYP389" s="67"/>
      <c r="HYQ389" s="67"/>
      <c r="HYR389" s="68"/>
      <c r="HYS389" s="66"/>
      <c r="HYT389" s="67"/>
      <c r="HYU389" s="67"/>
      <c r="HYV389" s="67"/>
      <c r="HYW389" s="67"/>
      <c r="HYX389" s="67"/>
      <c r="HYY389" s="68"/>
      <c r="HYZ389" s="66"/>
      <c r="HZA389" s="67"/>
      <c r="HZB389" s="67"/>
      <c r="HZC389" s="67"/>
      <c r="HZD389" s="67"/>
      <c r="HZE389" s="67"/>
      <c r="HZF389" s="68"/>
      <c r="HZG389" s="66"/>
      <c r="HZH389" s="67"/>
      <c r="HZI389" s="67"/>
      <c r="HZJ389" s="67"/>
      <c r="HZK389" s="67"/>
      <c r="HZL389" s="67"/>
      <c r="HZM389" s="68"/>
      <c r="HZN389" s="66"/>
      <c r="HZO389" s="67"/>
      <c r="HZP389" s="67"/>
      <c r="HZQ389" s="67"/>
      <c r="HZR389" s="67"/>
      <c r="HZS389" s="67"/>
      <c r="HZT389" s="68"/>
      <c r="HZU389" s="66"/>
      <c r="HZV389" s="67"/>
      <c r="HZW389" s="67"/>
      <c r="HZX389" s="67"/>
      <c r="HZY389" s="67"/>
      <c r="HZZ389" s="67"/>
      <c r="IAA389" s="68"/>
      <c r="IAB389" s="66"/>
      <c r="IAC389" s="67"/>
      <c r="IAD389" s="67"/>
      <c r="IAE389" s="67"/>
      <c r="IAF389" s="67"/>
      <c r="IAG389" s="67"/>
      <c r="IAH389" s="68"/>
      <c r="IAI389" s="66"/>
      <c r="IAJ389" s="67"/>
      <c r="IAK389" s="67"/>
      <c r="IAL389" s="67"/>
      <c r="IAM389" s="67"/>
      <c r="IAN389" s="67"/>
      <c r="IAO389" s="68"/>
      <c r="IAP389" s="66"/>
      <c r="IAQ389" s="67"/>
      <c r="IAR389" s="67"/>
      <c r="IAS389" s="67"/>
      <c r="IAT389" s="67"/>
      <c r="IAU389" s="67"/>
      <c r="IAV389" s="68"/>
      <c r="IAW389" s="66"/>
      <c r="IAX389" s="67"/>
      <c r="IAY389" s="67"/>
      <c r="IAZ389" s="67"/>
      <c r="IBA389" s="67"/>
      <c r="IBB389" s="67"/>
      <c r="IBC389" s="68"/>
      <c r="IBD389" s="66"/>
      <c r="IBE389" s="67"/>
      <c r="IBF389" s="67"/>
      <c r="IBG389" s="67"/>
      <c r="IBH389" s="67"/>
      <c r="IBI389" s="67"/>
      <c r="IBJ389" s="68"/>
      <c r="IBK389" s="66"/>
      <c r="IBL389" s="67"/>
      <c r="IBM389" s="67"/>
      <c r="IBN389" s="67"/>
      <c r="IBO389" s="67"/>
      <c r="IBP389" s="67"/>
      <c r="IBQ389" s="68"/>
      <c r="IBR389" s="66"/>
      <c r="IBS389" s="67"/>
      <c r="IBT389" s="67"/>
      <c r="IBU389" s="67"/>
      <c r="IBV389" s="67"/>
      <c r="IBW389" s="67"/>
      <c r="IBX389" s="68"/>
      <c r="IBY389" s="66"/>
      <c r="IBZ389" s="67"/>
      <c r="ICA389" s="67"/>
      <c r="ICB389" s="67"/>
      <c r="ICC389" s="67"/>
      <c r="ICD389" s="67"/>
      <c r="ICE389" s="68"/>
      <c r="ICF389" s="66"/>
      <c r="ICG389" s="67"/>
      <c r="ICH389" s="67"/>
      <c r="ICI389" s="67"/>
      <c r="ICJ389" s="67"/>
      <c r="ICK389" s="67"/>
      <c r="ICL389" s="68"/>
      <c r="ICM389" s="66"/>
      <c r="ICN389" s="67"/>
      <c r="ICO389" s="67"/>
      <c r="ICP389" s="67"/>
      <c r="ICQ389" s="67"/>
      <c r="ICR389" s="67"/>
      <c r="ICS389" s="68"/>
      <c r="ICT389" s="66"/>
      <c r="ICU389" s="67"/>
      <c r="ICV389" s="67"/>
      <c r="ICW389" s="67"/>
      <c r="ICX389" s="67"/>
      <c r="ICY389" s="67"/>
      <c r="ICZ389" s="68"/>
      <c r="IDA389" s="66"/>
      <c r="IDB389" s="67"/>
      <c r="IDC389" s="67"/>
      <c r="IDD389" s="67"/>
      <c r="IDE389" s="67"/>
      <c r="IDF389" s="67"/>
      <c r="IDG389" s="68"/>
      <c r="IDH389" s="66"/>
      <c r="IDI389" s="67"/>
      <c r="IDJ389" s="67"/>
      <c r="IDK389" s="67"/>
      <c r="IDL389" s="67"/>
      <c r="IDM389" s="67"/>
      <c r="IDN389" s="68"/>
      <c r="IDO389" s="66"/>
      <c r="IDP389" s="67"/>
      <c r="IDQ389" s="67"/>
      <c r="IDR389" s="67"/>
      <c r="IDS389" s="67"/>
      <c r="IDT389" s="67"/>
      <c r="IDU389" s="68"/>
      <c r="IDV389" s="66"/>
      <c r="IDW389" s="67"/>
      <c r="IDX389" s="67"/>
      <c r="IDY389" s="67"/>
      <c r="IDZ389" s="67"/>
      <c r="IEA389" s="67"/>
      <c r="IEB389" s="68"/>
      <c r="IEC389" s="66"/>
      <c r="IED389" s="67"/>
      <c r="IEE389" s="67"/>
      <c r="IEF389" s="67"/>
      <c r="IEG389" s="67"/>
      <c r="IEH389" s="67"/>
      <c r="IEI389" s="68"/>
      <c r="IEJ389" s="66"/>
      <c r="IEK389" s="67"/>
      <c r="IEL389" s="67"/>
      <c r="IEM389" s="67"/>
      <c r="IEN389" s="67"/>
      <c r="IEO389" s="67"/>
      <c r="IEP389" s="68"/>
      <c r="IEQ389" s="66"/>
      <c r="IER389" s="67"/>
      <c r="IES389" s="67"/>
      <c r="IET389" s="67"/>
      <c r="IEU389" s="67"/>
      <c r="IEV389" s="67"/>
      <c r="IEW389" s="68"/>
      <c r="IEX389" s="66"/>
      <c r="IEY389" s="67"/>
      <c r="IEZ389" s="67"/>
      <c r="IFA389" s="67"/>
      <c r="IFB389" s="67"/>
      <c r="IFC389" s="67"/>
      <c r="IFD389" s="68"/>
      <c r="IFE389" s="66"/>
      <c r="IFF389" s="67"/>
      <c r="IFG389" s="67"/>
      <c r="IFH389" s="67"/>
      <c r="IFI389" s="67"/>
      <c r="IFJ389" s="67"/>
      <c r="IFK389" s="68"/>
      <c r="IFL389" s="66"/>
      <c r="IFM389" s="67"/>
      <c r="IFN389" s="67"/>
      <c r="IFO389" s="67"/>
      <c r="IFP389" s="67"/>
      <c r="IFQ389" s="67"/>
      <c r="IFR389" s="68"/>
      <c r="IFS389" s="66"/>
      <c r="IFT389" s="67"/>
      <c r="IFU389" s="67"/>
      <c r="IFV389" s="67"/>
      <c r="IFW389" s="67"/>
      <c r="IFX389" s="67"/>
      <c r="IFY389" s="68"/>
      <c r="IFZ389" s="66"/>
      <c r="IGA389" s="67"/>
      <c r="IGB389" s="67"/>
      <c r="IGC389" s="67"/>
      <c r="IGD389" s="67"/>
      <c r="IGE389" s="67"/>
      <c r="IGF389" s="68"/>
      <c r="IGG389" s="66"/>
      <c r="IGH389" s="67"/>
      <c r="IGI389" s="67"/>
      <c r="IGJ389" s="67"/>
      <c r="IGK389" s="67"/>
      <c r="IGL389" s="67"/>
      <c r="IGM389" s="68"/>
      <c r="IGN389" s="66"/>
      <c r="IGO389" s="67"/>
      <c r="IGP389" s="67"/>
      <c r="IGQ389" s="67"/>
      <c r="IGR389" s="67"/>
      <c r="IGS389" s="67"/>
      <c r="IGT389" s="68"/>
      <c r="IGU389" s="66"/>
      <c r="IGV389" s="67"/>
      <c r="IGW389" s="67"/>
      <c r="IGX389" s="67"/>
      <c r="IGY389" s="67"/>
      <c r="IGZ389" s="67"/>
      <c r="IHA389" s="68"/>
      <c r="IHB389" s="66"/>
      <c r="IHC389" s="67"/>
      <c r="IHD389" s="67"/>
      <c r="IHE389" s="67"/>
      <c r="IHF389" s="67"/>
      <c r="IHG389" s="67"/>
      <c r="IHH389" s="68"/>
      <c r="IHI389" s="66"/>
      <c r="IHJ389" s="67"/>
      <c r="IHK389" s="67"/>
      <c r="IHL389" s="67"/>
      <c r="IHM389" s="67"/>
      <c r="IHN389" s="67"/>
      <c r="IHO389" s="68"/>
      <c r="IHP389" s="66"/>
      <c r="IHQ389" s="67"/>
      <c r="IHR389" s="67"/>
      <c r="IHS389" s="67"/>
      <c r="IHT389" s="67"/>
      <c r="IHU389" s="67"/>
      <c r="IHV389" s="68"/>
      <c r="IHW389" s="66"/>
      <c r="IHX389" s="67"/>
      <c r="IHY389" s="67"/>
      <c r="IHZ389" s="67"/>
      <c r="IIA389" s="67"/>
      <c r="IIB389" s="67"/>
      <c r="IIC389" s="68"/>
      <c r="IID389" s="66"/>
      <c r="IIE389" s="67"/>
      <c r="IIF389" s="67"/>
      <c r="IIG389" s="67"/>
      <c r="IIH389" s="67"/>
      <c r="III389" s="67"/>
      <c r="IIJ389" s="68"/>
      <c r="IIK389" s="66"/>
      <c r="IIL389" s="67"/>
      <c r="IIM389" s="67"/>
      <c r="IIN389" s="67"/>
      <c r="IIO389" s="67"/>
      <c r="IIP389" s="67"/>
      <c r="IIQ389" s="68"/>
      <c r="IIR389" s="66"/>
      <c r="IIS389" s="67"/>
      <c r="IIT389" s="67"/>
      <c r="IIU389" s="67"/>
      <c r="IIV389" s="67"/>
      <c r="IIW389" s="67"/>
      <c r="IIX389" s="68"/>
      <c r="IIY389" s="66"/>
      <c r="IIZ389" s="67"/>
      <c r="IJA389" s="67"/>
      <c r="IJB389" s="67"/>
      <c r="IJC389" s="67"/>
      <c r="IJD389" s="67"/>
      <c r="IJE389" s="68"/>
      <c r="IJF389" s="66"/>
      <c r="IJG389" s="67"/>
      <c r="IJH389" s="67"/>
      <c r="IJI389" s="67"/>
      <c r="IJJ389" s="67"/>
      <c r="IJK389" s="67"/>
      <c r="IJL389" s="68"/>
      <c r="IJM389" s="66"/>
      <c r="IJN389" s="67"/>
      <c r="IJO389" s="67"/>
      <c r="IJP389" s="67"/>
      <c r="IJQ389" s="67"/>
      <c r="IJR389" s="67"/>
      <c r="IJS389" s="68"/>
      <c r="IJT389" s="66"/>
      <c r="IJU389" s="67"/>
      <c r="IJV389" s="67"/>
      <c r="IJW389" s="67"/>
      <c r="IJX389" s="67"/>
      <c r="IJY389" s="67"/>
      <c r="IJZ389" s="68"/>
      <c r="IKA389" s="66"/>
      <c r="IKB389" s="67"/>
      <c r="IKC389" s="67"/>
      <c r="IKD389" s="67"/>
      <c r="IKE389" s="67"/>
      <c r="IKF389" s="67"/>
      <c r="IKG389" s="68"/>
      <c r="IKH389" s="66"/>
      <c r="IKI389" s="67"/>
      <c r="IKJ389" s="67"/>
      <c r="IKK389" s="67"/>
      <c r="IKL389" s="67"/>
      <c r="IKM389" s="67"/>
      <c r="IKN389" s="68"/>
      <c r="IKO389" s="66"/>
      <c r="IKP389" s="67"/>
      <c r="IKQ389" s="67"/>
      <c r="IKR389" s="67"/>
      <c r="IKS389" s="67"/>
      <c r="IKT389" s="67"/>
      <c r="IKU389" s="68"/>
      <c r="IKV389" s="66"/>
      <c r="IKW389" s="67"/>
      <c r="IKX389" s="67"/>
      <c r="IKY389" s="67"/>
      <c r="IKZ389" s="67"/>
      <c r="ILA389" s="67"/>
      <c r="ILB389" s="68"/>
      <c r="ILC389" s="66"/>
      <c r="ILD389" s="67"/>
      <c r="ILE389" s="67"/>
      <c r="ILF389" s="67"/>
      <c r="ILG389" s="67"/>
      <c r="ILH389" s="67"/>
      <c r="ILI389" s="68"/>
      <c r="ILJ389" s="66"/>
      <c r="ILK389" s="67"/>
      <c r="ILL389" s="67"/>
      <c r="ILM389" s="67"/>
      <c r="ILN389" s="67"/>
      <c r="ILO389" s="67"/>
      <c r="ILP389" s="68"/>
      <c r="ILQ389" s="66"/>
      <c r="ILR389" s="67"/>
      <c r="ILS389" s="67"/>
      <c r="ILT389" s="67"/>
      <c r="ILU389" s="67"/>
      <c r="ILV389" s="67"/>
      <c r="ILW389" s="68"/>
      <c r="ILX389" s="66"/>
      <c r="ILY389" s="67"/>
      <c r="ILZ389" s="67"/>
      <c r="IMA389" s="67"/>
      <c r="IMB389" s="67"/>
      <c r="IMC389" s="67"/>
      <c r="IMD389" s="68"/>
      <c r="IME389" s="66"/>
      <c r="IMF389" s="67"/>
      <c r="IMG389" s="67"/>
      <c r="IMH389" s="67"/>
      <c r="IMI389" s="67"/>
      <c r="IMJ389" s="67"/>
      <c r="IMK389" s="68"/>
      <c r="IML389" s="66"/>
      <c r="IMM389" s="67"/>
      <c r="IMN389" s="67"/>
      <c r="IMO389" s="67"/>
      <c r="IMP389" s="67"/>
      <c r="IMQ389" s="67"/>
      <c r="IMR389" s="68"/>
      <c r="IMS389" s="66"/>
      <c r="IMT389" s="67"/>
      <c r="IMU389" s="67"/>
      <c r="IMV389" s="67"/>
      <c r="IMW389" s="67"/>
      <c r="IMX389" s="67"/>
      <c r="IMY389" s="68"/>
      <c r="IMZ389" s="66"/>
      <c r="INA389" s="67"/>
      <c r="INB389" s="67"/>
      <c r="INC389" s="67"/>
      <c r="IND389" s="67"/>
      <c r="INE389" s="67"/>
      <c r="INF389" s="68"/>
      <c r="ING389" s="66"/>
      <c r="INH389" s="67"/>
      <c r="INI389" s="67"/>
      <c r="INJ389" s="67"/>
      <c r="INK389" s="67"/>
      <c r="INL389" s="67"/>
      <c r="INM389" s="68"/>
      <c r="INN389" s="66"/>
      <c r="INO389" s="67"/>
      <c r="INP389" s="67"/>
      <c r="INQ389" s="67"/>
      <c r="INR389" s="67"/>
      <c r="INS389" s="67"/>
      <c r="INT389" s="68"/>
      <c r="INU389" s="66"/>
      <c r="INV389" s="67"/>
      <c r="INW389" s="67"/>
      <c r="INX389" s="67"/>
      <c r="INY389" s="67"/>
      <c r="INZ389" s="67"/>
      <c r="IOA389" s="68"/>
      <c r="IOB389" s="66"/>
      <c r="IOC389" s="67"/>
      <c r="IOD389" s="67"/>
      <c r="IOE389" s="67"/>
      <c r="IOF389" s="67"/>
      <c r="IOG389" s="67"/>
      <c r="IOH389" s="68"/>
      <c r="IOI389" s="66"/>
      <c r="IOJ389" s="67"/>
      <c r="IOK389" s="67"/>
      <c r="IOL389" s="67"/>
      <c r="IOM389" s="67"/>
      <c r="ION389" s="67"/>
      <c r="IOO389" s="68"/>
      <c r="IOP389" s="66"/>
      <c r="IOQ389" s="67"/>
      <c r="IOR389" s="67"/>
      <c r="IOS389" s="67"/>
      <c r="IOT389" s="67"/>
      <c r="IOU389" s="67"/>
      <c r="IOV389" s="68"/>
      <c r="IOW389" s="66"/>
      <c r="IOX389" s="67"/>
      <c r="IOY389" s="67"/>
      <c r="IOZ389" s="67"/>
      <c r="IPA389" s="67"/>
      <c r="IPB389" s="67"/>
      <c r="IPC389" s="68"/>
      <c r="IPD389" s="66"/>
      <c r="IPE389" s="67"/>
      <c r="IPF389" s="67"/>
      <c r="IPG389" s="67"/>
      <c r="IPH389" s="67"/>
      <c r="IPI389" s="67"/>
      <c r="IPJ389" s="68"/>
      <c r="IPK389" s="66"/>
      <c r="IPL389" s="67"/>
      <c r="IPM389" s="67"/>
      <c r="IPN389" s="67"/>
      <c r="IPO389" s="67"/>
      <c r="IPP389" s="67"/>
      <c r="IPQ389" s="68"/>
      <c r="IPR389" s="66"/>
      <c r="IPS389" s="67"/>
      <c r="IPT389" s="67"/>
      <c r="IPU389" s="67"/>
      <c r="IPV389" s="67"/>
      <c r="IPW389" s="67"/>
      <c r="IPX389" s="68"/>
      <c r="IPY389" s="66"/>
      <c r="IPZ389" s="67"/>
      <c r="IQA389" s="67"/>
      <c r="IQB389" s="67"/>
      <c r="IQC389" s="67"/>
      <c r="IQD389" s="67"/>
      <c r="IQE389" s="68"/>
      <c r="IQF389" s="66"/>
      <c r="IQG389" s="67"/>
      <c r="IQH389" s="67"/>
      <c r="IQI389" s="67"/>
      <c r="IQJ389" s="67"/>
      <c r="IQK389" s="67"/>
      <c r="IQL389" s="68"/>
      <c r="IQM389" s="66"/>
      <c r="IQN389" s="67"/>
      <c r="IQO389" s="67"/>
      <c r="IQP389" s="67"/>
      <c r="IQQ389" s="67"/>
      <c r="IQR389" s="67"/>
      <c r="IQS389" s="68"/>
      <c r="IQT389" s="66"/>
      <c r="IQU389" s="67"/>
      <c r="IQV389" s="67"/>
      <c r="IQW389" s="67"/>
      <c r="IQX389" s="67"/>
      <c r="IQY389" s="67"/>
      <c r="IQZ389" s="68"/>
      <c r="IRA389" s="66"/>
      <c r="IRB389" s="67"/>
      <c r="IRC389" s="67"/>
      <c r="IRD389" s="67"/>
      <c r="IRE389" s="67"/>
      <c r="IRF389" s="67"/>
      <c r="IRG389" s="68"/>
      <c r="IRH389" s="66"/>
      <c r="IRI389" s="67"/>
      <c r="IRJ389" s="67"/>
      <c r="IRK389" s="67"/>
      <c r="IRL389" s="67"/>
      <c r="IRM389" s="67"/>
      <c r="IRN389" s="68"/>
      <c r="IRO389" s="66"/>
      <c r="IRP389" s="67"/>
      <c r="IRQ389" s="67"/>
      <c r="IRR389" s="67"/>
      <c r="IRS389" s="67"/>
      <c r="IRT389" s="67"/>
      <c r="IRU389" s="68"/>
      <c r="IRV389" s="66"/>
      <c r="IRW389" s="67"/>
      <c r="IRX389" s="67"/>
      <c r="IRY389" s="67"/>
      <c r="IRZ389" s="67"/>
      <c r="ISA389" s="67"/>
      <c r="ISB389" s="68"/>
      <c r="ISC389" s="66"/>
      <c r="ISD389" s="67"/>
      <c r="ISE389" s="67"/>
      <c r="ISF389" s="67"/>
      <c r="ISG389" s="67"/>
      <c r="ISH389" s="67"/>
      <c r="ISI389" s="68"/>
      <c r="ISJ389" s="66"/>
      <c r="ISK389" s="67"/>
      <c r="ISL389" s="67"/>
      <c r="ISM389" s="67"/>
      <c r="ISN389" s="67"/>
      <c r="ISO389" s="67"/>
      <c r="ISP389" s="68"/>
      <c r="ISQ389" s="66"/>
      <c r="ISR389" s="67"/>
      <c r="ISS389" s="67"/>
      <c r="IST389" s="67"/>
      <c r="ISU389" s="67"/>
      <c r="ISV389" s="67"/>
      <c r="ISW389" s="68"/>
      <c r="ISX389" s="66"/>
      <c r="ISY389" s="67"/>
      <c r="ISZ389" s="67"/>
      <c r="ITA389" s="67"/>
      <c r="ITB389" s="67"/>
      <c r="ITC389" s="67"/>
      <c r="ITD389" s="68"/>
      <c r="ITE389" s="66"/>
      <c r="ITF389" s="67"/>
      <c r="ITG389" s="67"/>
      <c r="ITH389" s="67"/>
      <c r="ITI389" s="67"/>
      <c r="ITJ389" s="67"/>
      <c r="ITK389" s="68"/>
      <c r="ITL389" s="66"/>
      <c r="ITM389" s="67"/>
      <c r="ITN389" s="67"/>
      <c r="ITO389" s="67"/>
      <c r="ITP389" s="67"/>
      <c r="ITQ389" s="67"/>
      <c r="ITR389" s="68"/>
      <c r="ITS389" s="66"/>
      <c r="ITT389" s="67"/>
      <c r="ITU389" s="67"/>
      <c r="ITV389" s="67"/>
      <c r="ITW389" s="67"/>
      <c r="ITX389" s="67"/>
      <c r="ITY389" s="68"/>
      <c r="ITZ389" s="66"/>
      <c r="IUA389" s="67"/>
      <c r="IUB389" s="67"/>
      <c r="IUC389" s="67"/>
      <c r="IUD389" s="67"/>
      <c r="IUE389" s="67"/>
      <c r="IUF389" s="68"/>
      <c r="IUG389" s="66"/>
      <c r="IUH389" s="67"/>
      <c r="IUI389" s="67"/>
      <c r="IUJ389" s="67"/>
      <c r="IUK389" s="67"/>
      <c r="IUL389" s="67"/>
      <c r="IUM389" s="68"/>
      <c r="IUN389" s="66"/>
      <c r="IUO389" s="67"/>
      <c r="IUP389" s="67"/>
      <c r="IUQ389" s="67"/>
      <c r="IUR389" s="67"/>
      <c r="IUS389" s="67"/>
      <c r="IUT389" s="68"/>
      <c r="IUU389" s="66"/>
      <c r="IUV389" s="67"/>
      <c r="IUW389" s="67"/>
      <c r="IUX389" s="67"/>
      <c r="IUY389" s="67"/>
      <c r="IUZ389" s="67"/>
      <c r="IVA389" s="68"/>
      <c r="IVB389" s="66"/>
      <c r="IVC389" s="67"/>
      <c r="IVD389" s="67"/>
      <c r="IVE389" s="67"/>
      <c r="IVF389" s="67"/>
      <c r="IVG389" s="67"/>
      <c r="IVH389" s="68"/>
      <c r="IVI389" s="66"/>
      <c r="IVJ389" s="67"/>
      <c r="IVK389" s="67"/>
      <c r="IVL389" s="67"/>
      <c r="IVM389" s="67"/>
      <c r="IVN389" s="67"/>
      <c r="IVO389" s="68"/>
      <c r="IVP389" s="66"/>
      <c r="IVQ389" s="67"/>
      <c r="IVR389" s="67"/>
      <c r="IVS389" s="67"/>
      <c r="IVT389" s="67"/>
      <c r="IVU389" s="67"/>
      <c r="IVV389" s="68"/>
      <c r="IVW389" s="66"/>
      <c r="IVX389" s="67"/>
      <c r="IVY389" s="67"/>
      <c r="IVZ389" s="67"/>
      <c r="IWA389" s="67"/>
      <c r="IWB389" s="67"/>
      <c r="IWC389" s="68"/>
      <c r="IWD389" s="66"/>
      <c r="IWE389" s="67"/>
      <c r="IWF389" s="67"/>
      <c r="IWG389" s="67"/>
      <c r="IWH389" s="67"/>
      <c r="IWI389" s="67"/>
      <c r="IWJ389" s="68"/>
      <c r="IWK389" s="66"/>
      <c r="IWL389" s="67"/>
      <c r="IWM389" s="67"/>
      <c r="IWN389" s="67"/>
      <c r="IWO389" s="67"/>
      <c r="IWP389" s="67"/>
      <c r="IWQ389" s="68"/>
      <c r="IWR389" s="66"/>
      <c r="IWS389" s="67"/>
      <c r="IWT389" s="67"/>
      <c r="IWU389" s="67"/>
      <c r="IWV389" s="67"/>
      <c r="IWW389" s="67"/>
      <c r="IWX389" s="68"/>
      <c r="IWY389" s="66"/>
      <c r="IWZ389" s="67"/>
      <c r="IXA389" s="67"/>
      <c r="IXB389" s="67"/>
      <c r="IXC389" s="67"/>
      <c r="IXD389" s="67"/>
      <c r="IXE389" s="68"/>
      <c r="IXF389" s="66"/>
      <c r="IXG389" s="67"/>
      <c r="IXH389" s="67"/>
      <c r="IXI389" s="67"/>
      <c r="IXJ389" s="67"/>
      <c r="IXK389" s="67"/>
      <c r="IXL389" s="68"/>
      <c r="IXM389" s="66"/>
      <c r="IXN389" s="67"/>
      <c r="IXO389" s="67"/>
      <c r="IXP389" s="67"/>
      <c r="IXQ389" s="67"/>
      <c r="IXR389" s="67"/>
      <c r="IXS389" s="68"/>
      <c r="IXT389" s="66"/>
      <c r="IXU389" s="67"/>
      <c r="IXV389" s="67"/>
      <c r="IXW389" s="67"/>
      <c r="IXX389" s="67"/>
      <c r="IXY389" s="67"/>
      <c r="IXZ389" s="68"/>
      <c r="IYA389" s="66"/>
      <c r="IYB389" s="67"/>
      <c r="IYC389" s="67"/>
      <c r="IYD389" s="67"/>
      <c r="IYE389" s="67"/>
      <c r="IYF389" s="67"/>
      <c r="IYG389" s="68"/>
      <c r="IYH389" s="66"/>
      <c r="IYI389" s="67"/>
      <c r="IYJ389" s="67"/>
      <c r="IYK389" s="67"/>
      <c r="IYL389" s="67"/>
      <c r="IYM389" s="67"/>
      <c r="IYN389" s="68"/>
      <c r="IYO389" s="66"/>
      <c r="IYP389" s="67"/>
      <c r="IYQ389" s="67"/>
      <c r="IYR389" s="67"/>
      <c r="IYS389" s="67"/>
      <c r="IYT389" s="67"/>
      <c r="IYU389" s="68"/>
      <c r="IYV389" s="66"/>
      <c r="IYW389" s="67"/>
      <c r="IYX389" s="67"/>
      <c r="IYY389" s="67"/>
      <c r="IYZ389" s="67"/>
      <c r="IZA389" s="67"/>
      <c r="IZB389" s="68"/>
      <c r="IZC389" s="66"/>
      <c r="IZD389" s="67"/>
      <c r="IZE389" s="67"/>
      <c r="IZF389" s="67"/>
      <c r="IZG389" s="67"/>
      <c r="IZH389" s="67"/>
      <c r="IZI389" s="68"/>
      <c r="IZJ389" s="66"/>
      <c r="IZK389" s="67"/>
      <c r="IZL389" s="67"/>
      <c r="IZM389" s="67"/>
      <c r="IZN389" s="67"/>
      <c r="IZO389" s="67"/>
      <c r="IZP389" s="68"/>
      <c r="IZQ389" s="66"/>
      <c r="IZR389" s="67"/>
      <c r="IZS389" s="67"/>
      <c r="IZT389" s="67"/>
      <c r="IZU389" s="67"/>
      <c r="IZV389" s="67"/>
      <c r="IZW389" s="68"/>
      <c r="IZX389" s="66"/>
      <c r="IZY389" s="67"/>
      <c r="IZZ389" s="67"/>
      <c r="JAA389" s="67"/>
      <c r="JAB389" s="67"/>
      <c r="JAC389" s="67"/>
      <c r="JAD389" s="68"/>
      <c r="JAE389" s="66"/>
      <c r="JAF389" s="67"/>
      <c r="JAG389" s="67"/>
      <c r="JAH389" s="67"/>
      <c r="JAI389" s="67"/>
      <c r="JAJ389" s="67"/>
      <c r="JAK389" s="68"/>
      <c r="JAL389" s="66"/>
      <c r="JAM389" s="67"/>
      <c r="JAN389" s="67"/>
      <c r="JAO389" s="67"/>
      <c r="JAP389" s="67"/>
      <c r="JAQ389" s="67"/>
      <c r="JAR389" s="68"/>
      <c r="JAS389" s="66"/>
      <c r="JAT389" s="67"/>
      <c r="JAU389" s="67"/>
      <c r="JAV389" s="67"/>
      <c r="JAW389" s="67"/>
      <c r="JAX389" s="67"/>
      <c r="JAY389" s="68"/>
      <c r="JAZ389" s="66"/>
      <c r="JBA389" s="67"/>
      <c r="JBB389" s="67"/>
      <c r="JBC389" s="67"/>
      <c r="JBD389" s="67"/>
      <c r="JBE389" s="67"/>
      <c r="JBF389" s="68"/>
      <c r="JBG389" s="66"/>
      <c r="JBH389" s="67"/>
      <c r="JBI389" s="67"/>
      <c r="JBJ389" s="67"/>
      <c r="JBK389" s="67"/>
      <c r="JBL389" s="67"/>
      <c r="JBM389" s="68"/>
      <c r="JBN389" s="66"/>
      <c r="JBO389" s="67"/>
      <c r="JBP389" s="67"/>
      <c r="JBQ389" s="67"/>
      <c r="JBR389" s="67"/>
      <c r="JBS389" s="67"/>
      <c r="JBT389" s="68"/>
      <c r="JBU389" s="66"/>
      <c r="JBV389" s="67"/>
      <c r="JBW389" s="67"/>
      <c r="JBX389" s="67"/>
      <c r="JBY389" s="67"/>
      <c r="JBZ389" s="67"/>
      <c r="JCA389" s="68"/>
      <c r="JCB389" s="66"/>
      <c r="JCC389" s="67"/>
      <c r="JCD389" s="67"/>
      <c r="JCE389" s="67"/>
      <c r="JCF389" s="67"/>
      <c r="JCG389" s="67"/>
      <c r="JCH389" s="68"/>
      <c r="JCI389" s="66"/>
      <c r="JCJ389" s="67"/>
      <c r="JCK389" s="67"/>
      <c r="JCL389" s="67"/>
      <c r="JCM389" s="67"/>
      <c r="JCN389" s="67"/>
      <c r="JCO389" s="68"/>
      <c r="JCP389" s="66"/>
      <c r="JCQ389" s="67"/>
      <c r="JCR389" s="67"/>
      <c r="JCS389" s="67"/>
      <c r="JCT389" s="67"/>
      <c r="JCU389" s="67"/>
      <c r="JCV389" s="68"/>
      <c r="JCW389" s="66"/>
      <c r="JCX389" s="67"/>
      <c r="JCY389" s="67"/>
      <c r="JCZ389" s="67"/>
      <c r="JDA389" s="67"/>
      <c r="JDB389" s="67"/>
      <c r="JDC389" s="68"/>
      <c r="JDD389" s="66"/>
      <c r="JDE389" s="67"/>
      <c r="JDF389" s="67"/>
      <c r="JDG389" s="67"/>
      <c r="JDH389" s="67"/>
      <c r="JDI389" s="67"/>
      <c r="JDJ389" s="68"/>
      <c r="JDK389" s="66"/>
      <c r="JDL389" s="67"/>
      <c r="JDM389" s="67"/>
      <c r="JDN389" s="67"/>
      <c r="JDO389" s="67"/>
      <c r="JDP389" s="67"/>
      <c r="JDQ389" s="68"/>
      <c r="JDR389" s="66"/>
      <c r="JDS389" s="67"/>
      <c r="JDT389" s="67"/>
      <c r="JDU389" s="67"/>
      <c r="JDV389" s="67"/>
      <c r="JDW389" s="67"/>
      <c r="JDX389" s="68"/>
      <c r="JDY389" s="66"/>
      <c r="JDZ389" s="67"/>
      <c r="JEA389" s="67"/>
      <c r="JEB389" s="67"/>
      <c r="JEC389" s="67"/>
      <c r="JED389" s="67"/>
      <c r="JEE389" s="68"/>
      <c r="JEF389" s="66"/>
      <c r="JEG389" s="67"/>
      <c r="JEH389" s="67"/>
      <c r="JEI389" s="67"/>
      <c r="JEJ389" s="67"/>
      <c r="JEK389" s="67"/>
      <c r="JEL389" s="68"/>
      <c r="JEM389" s="66"/>
      <c r="JEN389" s="67"/>
      <c r="JEO389" s="67"/>
      <c r="JEP389" s="67"/>
      <c r="JEQ389" s="67"/>
      <c r="JER389" s="67"/>
      <c r="JES389" s="68"/>
      <c r="JET389" s="66"/>
      <c r="JEU389" s="67"/>
      <c r="JEV389" s="67"/>
      <c r="JEW389" s="67"/>
      <c r="JEX389" s="67"/>
      <c r="JEY389" s="67"/>
      <c r="JEZ389" s="68"/>
      <c r="JFA389" s="66"/>
      <c r="JFB389" s="67"/>
      <c r="JFC389" s="67"/>
      <c r="JFD389" s="67"/>
      <c r="JFE389" s="67"/>
      <c r="JFF389" s="67"/>
      <c r="JFG389" s="68"/>
      <c r="JFH389" s="66"/>
      <c r="JFI389" s="67"/>
      <c r="JFJ389" s="67"/>
      <c r="JFK389" s="67"/>
      <c r="JFL389" s="67"/>
      <c r="JFM389" s="67"/>
      <c r="JFN389" s="68"/>
      <c r="JFO389" s="66"/>
      <c r="JFP389" s="67"/>
      <c r="JFQ389" s="67"/>
      <c r="JFR389" s="67"/>
      <c r="JFS389" s="67"/>
      <c r="JFT389" s="67"/>
      <c r="JFU389" s="68"/>
      <c r="JFV389" s="66"/>
      <c r="JFW389" s="67"/>
      <c r="JFX389" s="67"/>
      <c r="JFY389" s="67"/>
      <c r="JFZ389" s="67"/>
      <c r="JGA389" s="67"/>
      <c r="JGB389" s="68"/>
      <c r="JGC389" s="66"/>
      <c r="JGD389" s="67"/>
      <c r="JGE389" s="67"/>
      <c r="JGF389" s="67"/>
      <c r="JGG389" s="67"/>
      <c r="JGH389" s="67"/>
      <c r="JGI389" s="68"/>
      <c r="JGJ389" s="66"/>
      <c r="JGK389" s="67"/>
      <c r="JGL389" s="67"/>
      <c r="JGM389" s="67"/>
      <c r="JGN389" s="67"/>
      <c r="JGO389" s="67"/>
      <c r="JGP389" s="68"/>
      <c r="JGQ389" s="66"/>
      <c r="JGR389" s="67"/>
      <c r="JGS389" s="67"/>
      <c r="JGT389" s="67"/>
      <c r="JGU389" s="67"/>
      <c r="JGV389" s="67"/>
      <c r="JGW389" s="68"/>
      <c r="JGX389" s="66"/>
      <c r="JGY389" s="67"/>
      <c r="JGZ389" s="67"/>
      <c r="JHA389" s="67"/>
      <c r="JHB389" s="67"/>
      <c r="JHC389" s="67"/>
      <c r="JHD389" s="68"/>
      <c r="JHE389" s="66"/>
      <c r="JHF389" s="67"/>
      <c r="JHG389" s="67"/>
      <c r="JHH389" s="67"/>
      <c r="JHI389" s="67"/>
      <c r="JHJ389" s="67"/>
      <c r="JHK389" s="68"/>
      <c r="JHL389" s="66"/>
      <c r="JHM389" s="67"/>
      <c r="JHN389" s="67"/>
      <c r="JHO389" s="67"/>
      <c r="JHP389" s="67"/>
      <c r="JHQ389" s="67"/>
      <c r="JHR389" s="68"/>
      <c r="JHS389" s="66"/>
      <c r="JHT389" s="67"/>
      <c r="JHU389" s="67"/>
      <c r="JHV389" s="67"/>
      <c r="JHW389" s="67"/>
      <c r="JHX389" s="67"/>
      <c r="JHY389" s="68"/>
      <c r="JHZ389" s="66"/>
      <c r="JIA389" s="67"/>
      <c r="JIB389" s="67"/>
      <c r="JIC389" s="67"/>
      <c r="JID389" s="67"/>
      <c r="JIE389" s="67"/>
      <c r="JIF389" s="68"/>
      <c r="JIG389" s="66"/>
      <c r="JIH389" s="67"/>
      <c r="JII389" s="67"/>
      <c r="JIJ389" s="67"/>
      <c r="JIK389" s="67"/>
      <c r="JIL389" s="67"/>
      <c r="JIM389" s="68"/>
      <c r="JIN389" s="66"/>
      <c r="JIO389" s="67"/>
      <c r="JIP389" s="67"/>
      <c r="JIQ389" s="67"/>
      <c r="JIR389" s="67"/>
      <c r="JIS389" s="67"/>
      <c r="JIT389" s="68"/>
      <c r="JIU389" s="66"/>
      <c r="JIV389" s="67"/>
      <c r="JIW389" s="67"/>
      <c r="JIX389" s="67"/>
      <c r="JIY389" s="67"/>
      <c r="JIZ389" s="67"/>
      <c r="JJA389" s="68"/>
      <c r="JJB389" s="66"/>
      <c r="JJC389" s="67"/>
      <c r="JJD389" s="67"/>
      <c r="JJE389" s="67"/>
      <c r="JJF389" s="67"/>
      <c r="JJG389" s="67"/>
      <c r="JJH389" s="68"/>
      <c r="JJI389" s="66"/>
      <c r="JJJ389" s="67"/>
      <c r="JJK389" s="67"/>
      <c r="JJL389" s="67"/>
      <c r="JJM389" s="67"/>
      <c r="JJN389" s="67"/>
      <c r="JJO389" s="68"/>
      <c r="JJP389" s="66"/>
      <c r="JJQ389" s="67"/>
      <c r="JJR389" s="67"/>
      <c r="JJS389" s="67"/>
      <c r="JJT389" s="67"/>
      <c r="JJU389" s="67"/>
      <c r="JJV389" s="68"/>
      <c r="JJW389" s="66"/>
      <c r="JJX389" s="67"/>
      <c r="JJY389" s="67"/>
      <c r="JJZ389" s="67"/>
      <c r="JKA389" s="67"/>
      <c r="JKB389" s="67"/>
      <c r="JKC389" s="68"/>
      <c r="JKD389" s="66"/>
      <c r="JKE389" s="67"/>
      <c r="JKF389" s="67"/>
      <c r="JKG389" s="67"/>
      <c r="JKH389" s="67"/>
      <c r="JKI389" s="67"/>
      <c r="JKJ389" s="68"/>
      <c r="JKK389" s="66"/>
      <c r="JKL389" s="67"/>
      <c r="JKM389" s="67"/>
      <c r="JKN389" s="67"/>
      <c r="JKO389" s="67"/>
      <c r="JKP389" s="67"/>
      <c r="JKQ389" s="68"/>
      <c r="JKR389" s="66"/>
      <c r="JKS389" s="67"/>
      <c r="JKT389" s="67"/>
      <c r="JKU389" s="67"/>
      <c r="JKV389" s="67"/>
      <c r="JKW389" s="67"/>
      <c r="JKX389" s="68"/>
      <c r="JKY389" s="66"/>
      <c r="JKZ389" s="67"/>
      <c r="JLA389" s="67"/>
      <c r="JLB389" s="67"/>
      <c r="JLC389" s="67"/>
      <c r="JLD389" s="67"/>
      <c r="JLE389" s="68"/>
      <c r="JLF389" s="66"/>
      <c r="JLG389" s="67"/>
      <c r="JLH389" s="67"/>
      <c r="JLI389" s="67"/>
      <c r="JLJ389" s="67"/>
      <c r="JLK389" s="67"/>
      <c r="JLL389" s="68"/>
      <c r="JLM389" s="66"/>
      <c r="JLN389" s="67"/>
      <c r="JLO389" s="67"/>
      <c r="JLP389" s="67"/>
      <c r="JLQ389" s="67"/>
      <c r="JLR389" s="67"/>
      <c r="JLS389" s="68"/>
      <c r="JLT389" s="66"/>
      <c r="JLU389" s="67"/>
      <c r="JLV389" s="67"/>
      <c r="JLW389" s="67"/>
      <c r="JLX389" s="67"/>
      <c r="JLY389" s="67"/>
      <c r="JLZ389" s="68"/>
      <c r="JMA389" s="66"/>
      <c r="JMB389" s="67"/>
      <c r="JMC389" s="67"/>
      <c r="JMD389" s="67"/>
      <c r="JME389" s="67"/>
      <c r="JMF389" s="67"/>
      <c r="JMG389" s="68"/>
      <c r="JMH389" s="66"/>
      <c r="JMI389" s="67"/>
      <c r="JMJ389" s="67"/>
      <c r="JMK389" s="67"/>
      <c r="JML389" s="67"/>
      <c r="JMM389" s="67"/>
      <c r="JMN389" s="68"/>
      <c r="JMO389" s="66"/>
      <c r="JMP389" s="67"/>
      <c r="JMQ389" s="67"/>
      <c r="JMR389" s="67"/>
      <c r="JMS389" s="67"/>
      <c r="JMT389" s="67"/>
      <c r="JMU389" s="68"/>
      <c r="JMV389" s="66"/>
      <c r="JMW389" s="67"/>
      <c r="JMX389" s="67"/>
      <c r="JMY389" s="67"/>
      <c r="JMZ389" s="67"/>
      <c r="JNA389" s="67"/>
      <c r="JNB389" s="68"/>
      <c r="JNC389" s="66"/>
      <c r="JND389" s="67"/>
      <c r="JNE389" s="67"/>
      <c r="JNF389" s="67"/>
      <c r="JNG389" s="67"/>
      <c r="JNH389" s="67"/>
      <c r="JNI389" s="68"/>
      <c r="JNJ389" s="66"/>
      <c r="JNK389" s="67"/>
      <c r="JNL389" s="67"/>
      <c r="JNM389" s="67"/>
      <c r="JNN389" s="67"/>
      <c r="JNO389" s="67"/>
      <c r="JNP389" s="68"/>
      <c r="JNQ389" s="66"/>
      <c r="JNR389" s="67"/>
      <c r="JNS389" s="67"/>
      <c r="JNT389" s="67"/>
      <c r="JNU389" s="67"/>
      <c r="JNV389" s="67"/>
      <c r="JNW389" s="68"/>
      <c r="JNX389" s="66"/>
      <c r="JNY389" s="67"/>
      <c r="JNZ389" s="67"/>
      <c r="JOA389" s="67"/>
      <c r="JOB389" s="67"/>
      <c r="JOC389" s="67"/>
      <c r="JOD389" s="68"/>
      <c r="JOE389" s="66"/>
      <c r="JOF389" s="67"/>
      <c r="JOG389" s="67"/>
      <c r="JOH389" s="67"/>
      <c r="JOI389" s="67"/>
      <c r="JOJ389" s="67"/>
      <c r="JOK389" s="68"/>
      <c r="JOL389" s="66"/>
      <c r="JOM389" s="67"/>
      <c r="JON389" s="67"/>
      <c r="JOO389" s="67"/>
      <c r="JOP389" s="67"/>
      <c r="JOQ389" s="67"/>
      <c r="JOR389" s="68"/>
      <c r="JOS389" s="66"/>
      <c r="JOT389" s="67"/>
      <c r="JOU389" s="67"/>
      <c r="JOV389" s="67"/>
      <c r="JOW389" s="67"/>
      <c r="JOX389" s="67"/>
      <c r="JOY389" s="68"/>
      <c r="JOZ389" s="66"/>
      <c r="JPA389" s="67"/>
      <c r="JPB389" s="67"/>
      <c r="JPC389" s="67"/>
      <c r="JPD389" s="67"/>
      <c r="JPE389" s="67"/>
      <c r="JPF389" s="68"/>
      <c r="JPG389" s="66"/>
      <c r="JPH389" s="67"/>
      <c r="JPI389" s="67"/>
      <c r="JPJ389" s="67"/>
      <c r="JPK389" s="67"/>
      <c r="JPL389" s="67"/>
      <c r="JPM389" s="68"/>
      <c r="JPN389" s="66"/>
      <c r="JPO389" s="67"/>
      <c r="JPP389" s="67"/>
      <c r="JPQ389" s="67"/>
      <c r="JPR389" s="67"/>
      <c r="JPS389" s="67"/>
      <c r="JPT389" s="68"/>
      <c r="JPU389" s="66"/>
      <c r="JPV389" s="67"/>
      <c r="JPW389" s="67"/>
      <c r="JPX389" s="67"/>
      <c r="JPY389" s="67"/>
      <c r="JPZ389" s="67"/>
      <c r="JQA389" s="68"/>
      <c r="JQB389" s="66"/>
      <c r="JQC389" s="67"/>
      <c r="JQD389" s="67"/>
      <c r="JQE389" s="67"/>
      <c r="JQF389" s="67"/>
      <c r="JQG389" s="67"/>
      <c r="JQH389" s="68"/>
      <c r="JQI389" s="66"/>
      <c r="JQJ389" s="67"/>
      <c r="JQK389" s="67"/>
      <c r="JQL389" s="67"/>
      <c r="JQM389" s="67"/>
      <c r="JQN389" s="67"/>
      <c r="JQO389" s="68"/>
      <c r="JQP389" s="66"/>
      <c r="JQQ389" s="67"/>
      <c r="JQR389" s="67"/>
      <c r="JQS389" s="67"/>
      <c r="JQT389" s="67"/>
      <c r="JQU389" s="67"/>
      <c r="JQV389" s="68"/>
      <c r="JQW389" s="66"/>
      <c r="JQX389" s="67"/>
      <c r="JQY389" s="67"/>
      <c r="JQZ389" s="67"/>
      <c r="JRA389" s="67"/>
      <c r="JRB389" s="67"/>
      <c r="JRC389" s="68"/>
      <c r="JRD389" s="66"/>
      <c r="JRE389" s="67"/>
      <c r="JRF389" s="67"/>
      <c r="JRG389" s="67"/>
      <c r="JRH389" s="67"/>
      <c r="JRI389" s="67"/>
      <c r="JRJ389" s="68"/>
      <c r="JRK389" s="66"/>
      <c r="JRL389" s="67"/>
      <c r="JRM389" s="67"/>
      <c r="JRN389" s="67"/>
      <c r="JRO389" s="67"/>
      <c r="JRP389" s="67"/>
      <c r="JRQ389" s="68"/>
      <c r="JRR389" s="66"/>
      <c r="JRS389" s="67"/>
      <c r="JRT389" s="67"/>
      <c r="JRU389" s="67"/>
      <c r="JRV389" s="67"/>
      <c r="JRW389" s="67"/>
      <c r="JRX389" s="68"/>
      <c r="JRY389" s="66"/>
      <c r="JRZ389" s="67"/>
      <c r="JSA389" s="67"/>
      <c r="JSB389" s="67"/>
      <c r="JSC389" s="67"/>
      <c r="JSD389" s="67"/>
      <c r="JSE389" s="68"/>
      <c r="JSF389" s="66"/>
      <c r="JSG389" s="67"/>
      <c r="JSH389" s="67"/>
      <c r="JSI389" s="67"/>
      <c r="JSJ389" s="67"/>
      <c r="JSK389" s="67"/>
      <c r="JSL389" s="68"/>
      <c r="JSM389" s="66"/>
      <c r="JSN389" s="67"/>
      <c r="JSO389" s="67"/>
      <c r="JSP389" s="67"/>
      <c r="JSQ389" s="67"/>
      <c r="JSR389" s="67"/>
      <c r="JSS389" s="68"/>
      <c r="JST389" s="66"/>
      <c r="JSU389" s="67"/>
      <c r="JSV389" s="67"/>
      <c r="JSW389" s="67"/>
      <c r="JSX389" s="67"/>
      <c r="JSY389" s="67"/>
      <c r="JSZ389" s="68"/>
      <c r="JTA389" s="66"/>
      <c r="JTB389" s="67"/>
      <c r="JTC389" s="67"/>
      <c r="JTD389" s="67"/>
      <c r="JTE389" s="67"/>
      <c r="JTF389" s="67"/>
      <c r="JTG389" s="68"/>
      <c r="JTH389" s="66"/>
      <c r="JTI389" s="67"/>
      <c r="JTJ389" s="67"/>
      <c r="JTK389" s="67"/>
      <c r="JTL389" s="67"/>
      <c r="JTM389" s="67"/>
      <c r="JTN389" s="68"/>
      <c r="JTO389" s="66"/>
      <c r="JTP389" s="67"/>
      <c r="JTQ389" s="67"/>
      <c r="JTR389" s="67"/>
      <c r="JTS389" s="67"/>
      <c r="JTT389" s="67"/>
      <c r="JTU389" s="68"/>
      <c r="JTV389" s="66"/>
      <c r="JTW389" s="67"/>
      <c r="JTX389" s="67"/>
      <c r="JTY389" s="67"/>
      <c r="JTZ389" s="67"/>
      <c r="JUA389" s="67"/>
      <c r="JUB389" s="68"/>
      <c r="JUC389" s="66"/>
      <c r="JUD389" s="67"/>
      <c r="JUE389" s="67"/>
      <c r="JUF389" s="67"/>
      <c r="JUG389" s="67"/>
      <c r="JUH389" s="67"/>
      <c r="JUI389" s="68"/>
      <c r="JUJ389" s="66"/>
      <c r="JUK389" s="67"/>
      <c r="JUL389" s="67"/>
      <c r="JUM389" s="67"/>
      <c r="JUN389" s="67"/>
      <c r="JUO389" s="67"/>
      <c r="JUP389" s="68"/>
      <c r="JUQ389" s="66"/>
      <c r="JUR389" s="67"/>
      <c r="JUS389" s="67"/>
      <c r="JUT389" s="67"/>
      <c r="JUU389" s="67"/>
      <c r="JUV389" s="67"/>
      <c r="JUW389" s="68"/>
      <c r="JUX389" s="66"/>
      <c r="JUY389" s="67"/>
      <c r="JUZ389" s="67"/>
      <c r="JVA389" s="67"/>
      <c r="JVB389" s="67"/>
      <c r="JVC389" s="67"/>
      <c r="JVD389" s="68"/>
      <c r="JVE389" s="66"/>
      <c r="JVF389" s="67"/>
      <c r="JVG389" s="67"/>
      <c r="JVH389" s="67"/>
      <c r="JVI389" s="67"/>
      <c r="JVJ389" s="67"/>
      <c r="JVK389" s="68"/>
      <c r="JVL389" s="66"/>
      <c r="JVM389" s="67"/>
      <c r="JVN389" s="67"/>
      <c r="JVO389" s="67"/>
      <c r="JVP389" s="67"/>
      <c r="JVQ389" s="67"/>
      <c r="JVR389" s="68"/>
      <c r="JVS389" s="66"/>
      <c r="JVT389" s="67"/>
      <c r="JVU389" s="67"/>
      <c r="JVV389" s="67"/>
      <c r="JVW389" s="67"/>
      <c r="JVX389" s="67"/>
      <c r="JVY389" s="68"/>
      <c r="JVZ389" s="66"/>
      <c r="JWA389" s="67"/>
      <c r="JWB389" s="67"/>
      <c r="JWC389" s="67"/>
      <c r="JWD389" s="67"/>
      <c r="JWE389" s="67"/>
      <c r="JWF389" s="68"/>
      <c r="JWG389" s="66"/>
      <c r="JWH389" s="67"/>
      <c r="JWI389" s="67"/>
      <c r="JWJ389" s="67"/>
      <c r="JWK389" s="67"/>
      <c r="JWL389" s="67"/>
      <c r="JWM389" s="68"/>
      <c r="JWN389" s="66"/>
      <c r="JWO389" s="67"/>
      <c r="JWP389" s="67"/>
      <c r="JWQ389" s="67"/>
      <c r="JWR389" s="67"/>
      <c r="JWS389" s="67"/>
      <c r="JWT389" s="68"/>
      <c r="JWU389" s="66"/>
      <c r="JWV389" s="67"/>
      <c r="JWW389" s="67"/>
      <c r="JWX389" s="67"/>
      <c r="JWY389" s="67"/>
      <c r="JWZ389" s="67"/>
      <c r="JXA389" s="68"/>
      <c r="JXB389" s="66"/>
      <c r="JXC389" s="67"/>
      <c r="JXD389" s="67"/>
      <c r="JXE389" s="67"/>
      <c r="JXF389" s="67"/>
      <c r="JXG389" s="67"/>
      <c r="JXH389" s="68"/>
      <c r="JXI389" s="66"/>
      <c r="JXJ389" s="67"/>
      <c r="JXK389" s="67"/>
      <c r="JXL389" s="67"/>
      <c r="JXM389" s="67"/>
      <c r="JXN389" s="67"/>
      <c r="JXO389" s="68"/>
      <c r="JXP389" s="66"/>
      <c r="JXQ389" s="67"/>
      <c r="JXR389" s="67"/>
      <c r="JXS389" s="67"/>
      <c r="JXT389" s="67"/>
      <c r="JXU389" s="67"/>
      <c r="JXV389" s="68"/>
      <c r="JXW389" s="66"/>
      <c r="JXX389" s="67"/>
      <c r="JXY389" s="67"/>
      <c r="JXZ389" s="67"/>
      <c r="JYA389" s="67"/>
      <c r="JYB389" s="67"/>
      <c r="JYC389" s="68"/>
      <c r="JYD389" s="66"/>
      <c r="JYE389" s="67"/>
      <c r="JYF389" s="67"/>
      <c r="JYG389" s="67"/>
      <c r="JYH389" s="67"/>
      <c r="JYI389" s="67"/>
      <c r="JYJ389" s="68"/>
      <c r="JYK389" s="66"/>
      <c r="JYL389" s="67"/>
      <c r="JYM389" s="67"/>
      <c r="JYN389" s="67"/>
      <c r="JYO389" s="67"/>
      <c r="JYP389" s="67"/>
      <c r="JYQ389" s="68"/>
      <c r="JYR389" s="66"/>
      <c r="JYS389" s="67"/>
      <c r="JYT389" s="67"/>
      <c r="JYU389" s="67"/>
      <c r="JYV389" s="67"/>
      <c r="JYW389" s="67"/>
      <c r="JYX389" s="68"/>
      <c r="JYY389" s="66"/>
      <c r="JYZ389" s="67"/>
      <c r="JZA389" s="67"/>
      <c r="JZB389" s="67"/>
      <c r="JZC389" s="67"/>
      <c r="JZD389" s="67"/>
      <c r="JZE389" s="68"/>
      <c r="JZF389" s="66"/>
      <c r="JZG389" s="67"/>
      <c r="JZH389" s="67"/>
      <c r="JZI389" s="67"/>
      <c r="JZJ389" s="67"/>
      <c r="JZK389" s="67"/>
      <c r="JZL389" s="68"/>
      <c r="JZM389" s="66"/>
      <c r="JZN389" s="67"/>
      <c r="JZO389" s="67"/>
      <c r="JZP389" s="67"/>
      <c r="JZQ389" s="67"/>
      <c r="JZR389" s="67"/>
      <c r="JZS389" s="68"/>
      <c r="JZT389" s="66"/>
      <c r="JZU389" s="67"/>
      <c r="JZV389" s="67"/>
      <c r="JZW389" s="67"/>
      <c r="JZX389" s="67"/>
      <c r="JZY389" s="67"/>
      <c r="JZZ389" s="68"/>
      <c r="KAA389" s="66"/>
      <c r="KAB389" s="67"/>
      <c r="KAC389" s="67"/>
      <c r="KAD389" s="67"/>
      <c r="KAE389" s="67"/>
      <c r="KAF389" s="67"/>
      <c r="KAG389" s="68"/>
      <c r="KAH389" s="66"/>
      <c r="KAI389" s="67"/>
      <c r="KAJ389" s="67"/>
      <c r="KAK389" s="67"/>
      <c r="KAL389" s="67"/>
      <c r="KAM389" s="67"/>
      <c r="KAN389" s="68"/>
      <c r="KAO389" s="66"/>
      <c r="KAP389" s="67"/>
      <c r="KAQ389" s="67"/>
      <c r="KAR389" s="67"/>
      <c r="KAS389" s="67"/>
      <c r="KAT389" s="67"/>
      <c r="KAU389" s="68"/>
      <c r="KAV389" s="66"/>
      <c r="KAW389" s="67"/>
      <c r="KAX389" s="67"/>
      <c r="KAY389" s="67"/>
      <c r="KAZ389" s="67"/>
      <c r="KBA389" s="67"/>
      <c r="KBB389" s="68"/>
      <c r="KBC389" s="66"/>
      <c r="KBD389" s="67"/>
      <c r="KBE389" s="67"/>
      <c r="KBF389" s="67"/>
      <c r="KBG389" s="67"/>
      <c r="KBH389" s="67"/>
      <c r="KBI389" s="68"/>
      <c r="KBJ389" s="66"/>
      <c r="KBK389" s="67"/>
      <c r="KBL389" s="67"/>
      <c r="KBM389" s="67"/>
      <c r="KBN389" s="67"/>
      <c r="KBO389" s="67"/>
      <c r="KBP389" s="68"/>
      <c r="KBQ389" s="66"/>
      <c r="KBR389" s="67"/>
      <c r="KBS389" s="67"/>
      <c r="KBT389" s="67"/>
      <c r="KBU389" s="67"/>
      <c r="KBV389" s="67"/>
      <c r="KBW389" s="68"/>
      <c r="KBX389" s="66"/>
      <c r="KBY389" s="67"/>
      <c r="KBZ389" s="67"/>
      <c r="KCA389" s="67"/>
      <c r="KCB389" s="67"/>
      <c r="KCC389" s="67"/>
      <c r="KCD389" s="68"/>
      <c r="KCE389" s="66"/>
      <c r="KCF389" s="67"/>
      <c r="KCG389" s="67"/>
      <c r="KCH389" s="67"/>
      <c r="KCI389" s="67"/>
      <c r="KCJ389" s="67"/>
      <c r="KCK389" s="68"/>
      <c r="KCL389" s="66"/>
      <c r="KCM389" s="67"/>
      <c r="KCN389" s="67"/>
      <c r="KCO389" s="67"/>
      <c r="KCP389" s="67"/>
      <c r="KCQ389" s="67"/>
      <c r="KCR389" s="68"/>
      <c r="KCS389" s="66"/>
      <c r="KCT389" s="67"/>
      <c r="KCU389" s="67"/>
      <c r="KCV389" s="67"/>
      <c r="KCW389" s="67"/>
      <c r="KCX389" s="67"/>
      <c r="KCY389" s="68"/>
      <c r="KCZ389" s="66"/>
      <c r="KDA389" s="67"/>
      <c r="KDB389" s="67"/>
      <c r="KDC389" s="67"/>
      <c r="KDD389" s="67"/>
      <c r="KDE389" s="67"/>
      <c r="KDF389" s="68"/>
      <c r="KDG389" s="66"/>
      <c r="KDH389" s="67"/>
      <c r="KDI389" s="67"/>
      <c r="KDJ389" s="67"/>
      <c r="KDK389" s="67"/>
      <c r="KDL389" s="67"/>
      <c r="KDM389" s="68"/>
      <c r="KDN389" s="66"/>
      <c r="KDO389" s="67"/>
      <c r="KDP389" s="67"/>
      <c r="KDQ389" s="67"/>
      <c r="KDR389" s="67"/>
      <c r="KDS389" s="67"/>
      <c r="KDT389" s="68"/>
      <c r="KDU389" s="66"/>
      <c r="KDV389" s="67"/>
      <c r="KDW389" s="67"/>
      <c r="KDX389" s="67"/>
      <c r="KDY389" s="67"/>
      <c r="KDZ389" s="67"/>
      <c r="KEA389" s="68"/>
      <c r="KEB389" s="66"/>
      <c r="KEC389" s="67"/>
      <c r="KED389" s="67"/>
      <c r="KEE389" s="67"/>
      <c r="KEF389" s="67"/>
      <c r="KEG389" s="67"/>
      <c r="KEH389" s="68"/>
      <c r="KEI389" s="66"/>
      <c r="KEJ389" s="67"/>
      <c r="KEK389" s="67"/>
      <c r="KEL389" s="67"/>
      <c r="KEM389" s="67"/>
      <c r="KEN389" s="67"/>
      <c r="KEO389" s="68"/>
      <c r="KEP389" s="66"/>
      <c r="KEQ389" s="67"/>
      <c r="KER389" s="67"/>
      <c r="KES389" s="67"/>
      <c r="KET389" s="67"/>
      <c r="KEU389" s="67"/>
      <c r="KEV389" s="68"/>
      <c r="KEW389" s="66"/>
      <c r="KEX389" s="67"/>
      <c r="KEY389" s="67"/>
      <c r="KEZ389" s="67"/>
      <c r="KFA389" s="67"/>
      <c r="KFB389" s="67"/>
      <c r="KFC389" s="68"/>
      <c r="KFD389" s="66"/>
      <c r="KFE389" s="67"/>
      <c r="KFF389" s="67"/>
      <c r="KFG389" s="67"/>
      <c r="KFH389" s="67"/>
      <c r="KFI389" s="67"/>
      <c r="KFJ389" s="68"/>
      <c r="KFK389" s="66"/>
      <c r="KFL389" s="67"/>
      <c r="KFM389" s="67"/>
      <c r="KFN389" s="67"/>
      <c r="KFO389" s="67"/>
      <c r="KFP389" s="67"/>
      <c r="KFQ389" s="68"/>
      <c r="KFR389" s="66"/>
      <c r="KFS389" s="67"/>
      <c r="KFT389" s="67"/>
      <c r="KFU389" s="67"/>
      <c r="KFV389" s="67"/>
      <c r="KFW389" s="67"/>
      <c r="KFX389" s="68"/>
      <c r="KFY389" s="66"/>
      <c r="KFZ389" s="67"/>
      <c r="KGA389" s="67"/>
      <c r="KGB389" s="67"/>
      <c r="KGC389" s="67"/>
      <c r="KGD389" s="67"/>
      <c r="KGE389" s="68"/>
      <c r="KGF389" s="66"/>
      <c r="KGG389" s="67"/>
      <c r="KGH389" s="67"/>
      <c r="KGI389" s="67"/>
      <c r="KGJ389" s="67"/>
      <c r="KGK389" s="67"/>
      <c r="KGL389" s="68"/>
      <c r="KGM389" s="66"/>
      <c r="KGN389" s="67"/>
      <c r="KGO389" s="67"/>
      <c r="KGP389" s="67"/>
      <c r="KGQ389" s="67"/>
      <c r="KGR389" s="67"/>
      <c r="KGS389" s="68"/>
      <c r="KGT389" s="66"/>
      <c r="KGU389" s="67"/>
      <c r="KGV389" s="67"/>
      <c r="KGW389" s="67"/>
      <c r="KGX389" s="67"/>
      <c r="KGY389" s="67"/>
      <c r="KGZ389" s="68"/>
      <c r="KHA389" s="66"/>
      <c r="KHB389" s="67"/>
      <c r="KHC389" s="67"/>
      <c r="KHD389" s="67"/>
      <c r="KHE389" s="67"/>
      <c r="KHF389" s="67"/>
      <c r="KHG389" s="68"/>
      <c r="KHH389" s="66"/>
      <c r="KHI389" s="67"/>
      <c r="KHJ389" s="67"/>
      <c r="KHK389" s="67"/>
      <c r="KHL389" s="67"/>
      <c r="KHM389" s="67"/>
      <c r="KHN389" s="68"/>
      <c r="KHO389" s="66"/>
      <c r="KHP389" s="67"/>
      <c r="KHQ389" s="67"/>
      <c r="KHR389" s="67"/>
      <c r="KHS389" s="67"/>
      <c r="KHT389" s="67"/>
      <c r="KHU389" s="68"/>
      <c r="KHV389" s="66"/>
      <c r="KHW389" s="67"/>
      <c r="KHX389" s="67"/>
      <c r="KHY389" s="67"/>
      <c r="KHZ389" s="67"/>
      <c r="KIA389" s="67"/>
      <c r="KIB389" s="68"/>
      <c r="KIC389" s="66"/>
      <c r="KID389" s="67"/>
      <c r="KIE389" s="67"/>
      <c r="KIF389" s="67"/>
      <c r="KIG389" s="67"/>
      <c r="KIH389" s="67"/>
      <c r="KII389" s="68"/>
      <c r="KIJ389" s="66"/>
      <c r="KIK389" s="67"/>
      <c r="KIL389" s="67"/>
      <c r="KIM389" s="67"/>
      <c r="KIN389" s="67"/>
      <c r="KIO389" s="67"/>
      <c r="KIP389" s="68"/>
      <c r="KIQ389" s="66"/>
      <c r="KIR389" s="67"/>
      <c r="KIS389" s="67"/>
      <c r="KIT389" s="67"/>
      <c r="KIU389" s="67"/>
      <c r="KIV389" s="67"/>
      <c r="KIW389" s="68"/>
      <c r="KIX389" s="66"/>
      <c r="KIY389" s="67"/>
      <c r="KIZ389" s="67"/>
      <c r="KJA389" s="67"/>
      <c r="KJB389" s="67"/>
      <c r="KJC389" s="67"/>
      <c r="KJD389" s="68"/>
      <c r="KJE389" s="66"/>
      <c r="KJF389" s="67"/>
      <c r="KJG389" s="67"/>
      <c r="KJH389" s="67"/>
      <c r="KJI389" s="67"/>
      <c r="KJJ389" s="67"/>
      <c r="KJK389" s="68"/>
      <c r="KJL389" s="66"/>
      <c r="KJM389" s="67"/>
      <c r="KJN389" s="67"/>
      <c r="KJO389" s="67"/>
      <c r="KJP389" s="67"/>
      <c r="KJQ389" s="67"/>
      <c r="KJR389" s="68"/>
      <c r="KJS389" s="66"/>
      <c r="KJT389" s="67"/>
      <c r="KJU389" s="67"/>
      <c r="KJV389" s="67"/>
      <c r="KJW389" s="67"/>
      <c r="KJX389" s="67"/>
      <c r="KJY389" s="68"/>
      <c r="KJZ389" s="66"/>
      <c r="KKA389" s="67"/>
      <c r="KKB389" s="67"/>
      <c r="KKC389" s="67"/>
      <c r="KKD389" s="67"/>
      <c r="KKE389" s="67"/>
      <c r="KKF389" s="68"/>
      <c r="KKG389" s="66"/>
      <c r="KKH389" s="67"/>
      <c r="KKI389" s="67"/>
      <c r="KKJ389" s="67"/>
      <c r="KKK389" s="67"/>
      <c r="KKL389" s="67"/>
      <c r="KKM389" s="68"/>
      <c r="KKN389" s="66"/>
      <c r="KKO389" s="67"/>
      <c r="KKP389" s="67"/>
      <c r="KKQ389" s="67"/>
      <c r="KKR389" s="67"/>
      <c r="KKS389" s="67"/>
      <c r="KKT389" s="68"/>
      <c r="KKU389" s="66"/>
      <c r="KKV389" s="67"/>
      <c r="KKW389" s="67"/>
      <c r="KKX389" s="67"/>
      <c r="KKY389" s="67"/>
      <c r="KKZ389" s="67"/>
      <c r="KLA389" s="68"/>
      <c r="KLB389" s="66"/>
      <c r="KLC389" s="67"/>
      <c r="KLD389" s="67"/>
      <c r="KLE389" s="67"/>
      <c r="KLF389" s="67"/>
      <c r="KLG389" s="67"/>
      <c r="KLH389" s="68"/>
      <c r="KLI389" s="66"/>
      <c r="KLJ389" s="67"/>
      <c r="KLK389" s="67"/>
      <c r="KLL389" s="67"/>
      <c r="KLM389" s="67"/>
      <c r="KLN389" s="67"/>
      <c r="KLO389" s="68"/>
      <c r="KLP389" s="66"/>
      <c r="KLQ389" s="67"/>
      <c r="KLR389" s="67"/>
      <c r="KLS389" s="67"/>
      <c r="KLT389" s="67"/>
      <c r="KLU389" s="67"/>
      <c r="KLV389" s="68"/>
      <c r="KLW389" s="66"/>
      <c r="KLX389" s="67"/>
      <c r="KLY389" s="67"/>
      <c r="KLZ389" s="67"/>
      <c r="KMA389" s="67"/>
      <c r="KMB389" s="67"/>
      <c r="KMC389" s="68"/>
      <c r="KMD389" s="66"/>
      <c r="KME389" s="67"/>
      <c r="KMF389" s="67"/>
      <c r="KMG389" s="67"/>
      <c r="KMH389" s="67"/>
      <c r="KMI389" s="67"/>
      <c r="KMJ389" s="68"/>
      <c r="KMK389" s="66"/>
      <c r="KML389" s="67"/>
      <c r="KMM389" s="67"/>
      <c r="KMN389" s="67"/>
      <c r="KMO389" s="67"/>
      <c r="KMP389" s="67"/>
      <c r="KMQ389" s="68"/>
      <c r="KMR389" s="66"/>
      <c r="KMS389" s="67"/>
      <c r="KMT389" s="67"/>
      <c r="KMU389" s="67"/>
      <c r="KMV389" s="67"/>
      <c r="KMW389" s="67"/>
      <c r="KMX389" s="68"/>
      <c r="KMY389" s="66"/>
      <c r="KMZ389" s="67"/>
      <c r="KNA389" s="67"/>
      <c r="KNB389" s="67"/>
      <c r="KNC389" s="67"/>
      <c r="KND389" s="67"/>
      <c r="KNE389" s="68"/>
      <c r="KNF389" s="66"/>
      <c r="KNG389" s="67"/>
      <c r="KNH389" s="67"/>
      <c r="KNI389" s="67"/>
      <c r="KNJ389" s="67"/>
      <c r="KNK389" s="67"/>
      <c r="KNL389" s="68"/>
      <c r="KNM389" s="66"/>
      <c r="KNN389" s="67"/>
      <c r="KNO389" s="67"/>
      <c r="KNP389" s="67"/>
      <c r="KNQ389" s="67"/>
      <c r="KNR389" s="67"/>
      <c r="KNS389" s="68"/>
      <c r="KNT389" s="66"/>
      <c r="KNU389" s="67"/>
      <c r="KNV389" s="67"/>
      <c r="KNW389" s="67"/>
      <c r="KNX389" s="67"/>
      <c r="KNY389" s="67"/>
      <c r="KNZ389" s="68"/>
      <c r="KOA389" s="66"/>
      <c r="KOB389" s="67"/>
      <c r="KOC389" s="67"/>
      <c r="KOD389" s="67"/>
      <c r="KOE389" s="67"/>
      <c r="KOF389" s="67"/>
      <c r="KOG389" s="68"/>
      <c r="KOH389" s="66"/>
      <c r="KOI389" s="67"/>
      <c r="KOJ389" s="67"/>
      <c r="KOK389" s="67"/>
      <c r="KOL389" s="67"/>
      <c r="KOM389" s="67"/>
      <c r="KON389" s="68"/>
      <c r="KOO389" s="66"/>
      <c r="KOP389" s="67"/>
      <c r="KOQ389" s="67"/>
      <c r="KOR389" s="67"/>
      <c r="KOS389" s="67"/>
      <c r="KOT389" s="67"/>
      <c r="KOU389" s="68"/>
      <c r="KOV389" s="66"/>
      <c r="KOW389" s="67"/>
      <c r="KOX389" s="67"/>
      <c r="KOY389" s="67"/>
      <c r="KOZ389" s="67"/>
      <c r="KPA389" s="67"/>
      <c r="KPB389" s="68"/>
      <c r="KPC389" s="66"/>
      <c r="KPD389" s="67"/>
      <c r="KPE389" s="67"/>
      <c r="KPF389" s="67"/>
      <c r="KPG389" s="67"/>
      <c r="KPH389" s="67"/>
      <c r="KPI389" s="68"/>
      <c r="KPJ389" s="66"/>
      <c r="KPK389" s="67"/>
      <c r="KPL389" s="67"/>
      <c r="KPM389" s="67"/>
      <c r="KPN389" s="67"/>
      <c r="KPO389" s="67"/>
      <c r="KPP389" s="68"/>
      <c r="KPQ389" s="66"/>
      <c r="KPR389" s="67"/>
      <c r="KPS389" s="67"/>
      <c r="KPT389" s="67"/>
      <c r="KPU389" s="67"/>
      <c r="KPV389" s="67"/>
      <c r="KPW389" s="68"/>
      <c r="KPX389" s="66"/>
      <c r="KPY389" s="67"/>
      <c r="KPZ389" s="67"/>
      <c r="KQA389" s="67"/>
      <c r="KQB389" s="67"/>
      <c r="KQC389" s="67"/>
      <c r="KQD389" s="68"/>
      <c r="KQE389" s="66"/>
      <c r="KQF389" s="67"/>
      <c r="KQG389" s="67"/>
      <c r="KQH389" s="67"/>
      <c r="KQI389" s="67"/>
      <c r="KQJ389" s="67"/>
      <c r="KQK389" s="68"/>
      <c r="KQL389" s="66"/>
      <c r="KQM389" s="67"/>
      <c r="KQN389" s="67"/>
      <c r="KQO389" s="67"/>
      <c r="KQP389" s="67"/>
      <c r="KQQ389" s="67"/>
      <c r="KQR389" s="68"/>
      <c r="KQS389" s="66"/>
      <c r="KQT389" s="67"/>
      <c r="KQU389" s="67"/>
      <c r="KQV389" s="67"/>
      <c r="KQW389" s="67"/>
      <c r="KQX389" s="67"/>
      <c r="KQY389" s="68"/>
      <c r="KQZ389" s="66"/>
      <c r="KRA389" s="67"/>
      <c r="KRB389" s="67"/>
      <c r="KRC389" s="67"/>
      <c r="KRD389" s="67"/>
      <c r="KRE389" s="67"/>
      <c r="KRF389" s="68"/>
      <c r="KRG389" s="66"/>
      <c r="KRH389" s="67"/>
      <c r="KRI389" s="67"/>
      <c r="KRJ389" s="67"/>
      <c r="KRK389" s="67"/>
      <c r="KRL389" s="67"/>
      <c r="KRM389" s="68"/>
      <c r="KRN389" s="66"/>
      <c r="KRO389" s="67"/>
      <c r="KRP389" s="67"/>
      <c r="KRQ389" s="67"/>
      <c r="KRR389" s="67"/>
      <c r="KRS389" s="67"/>
      <c r="KRT389" s="68"/>
      <c r="KRU389" s="66"/>
      <c r="KRV389" s="67"/>
      <c r="KRW389" s="67"/>
      <c r="KRX389" s="67"/>
      <c r="KRY389" s="67"/>
      <c r="KRZ389" s="67"/>
      <c r="KSA389" s="68"/>
      <c r="KSB389" s="66"/>
      <c r="KSC389" s="67"/>
      <c r="KSD389" s="67"/>
      <c r="KSE389" s="67"/>
      <c r="KSF389" s="67"/>
      <c r="KSG389" s="67"/>
      <c r="KSH389" s="68"/>
      <c r="KSI389" s="66"/>
      <c r="KSJ389" s="67"/>
      <c r="KSK389" s="67"/>
      <c r="KSL389" s="67"/>
      <c r="KSM389" s="67"/>
      <c r="KSN389" s="67"/>
      <c r="KSO389" s="68"/>
      <c r="KSP389" s="66"/>
      <c r="KSQ389" s="67"/>
      <c r="KSR389" s="67"/>
      <c r="KSS389" s="67"/>
      <c r="KST389" s="67"/>
      <c r="KSU389" s="67"/>
      <c r="KSV389" s="68"/>
      <c r="KSW389" s="66"/>
      <c r="KSX389" s="67"/>
      <c r="KSY389" s="67"/>
      <c r="KSZ389" s="67"/>
      <c r="KTA389" s="67"/>
      <c r="KTB389" s="67"/>
      <c r="KTC389" s="68"/>
      <c r="KTD389" s="66"/>
      <c r="KTE389" s="67"/>
      <c r="KTF389" s="67"/>
      <c r="KTG389" s="67"/>
      <c r="KTH389" s="67"/>
      <c r="KTI389" s="67"/>
      <c r="KTJ389" s="68"/>
      <c r="KTK389" s="66"/>
      <c r="KTL389" s="67"/>
      <c r="KTM389" s="67"/>
      <c r="KTN389" s="67"/>
      <c r="KTO389" s="67"/>
      <c r="KTP389" s="67"/>
      <c r="KTQ389" s="68"/>
      <c r="KTR389" s="66"/>
      <c r="KTS389" s="67"/>
      <c r="KTT389" s="67"/>
      <c r="KTU389" s="67"/>
      <c r="KTV389" s="67"/>
      <c r="KTW389" s="67"/>
      <c r="KTX389" s="68"/>
      <c r="KTY389" s="66"/>
      <c r="KTZ389" s="67"/>
      <c r="KUA389" s="67"/>
      <c r="KUB389" s="67"/>
      <c r="KUC389" s="67"/>
      <c r="KUD389" s="67"/>
      <c r="KUE389" s="68"/>
      <c r="KUF389" s="66"/>
      <c r="KUG389" s="67"/>
      <c r="KUH389" s="67"/>
      <c r="KUI389" s="67"/>
      <c r="KUJ389" s="67"/>
      <c r="KUK389" s="67"/>
      <c r="KUL389" s="68"/>
      <c r="KUM389" s="66"/>
      <c r="KUN389" s="67"/>
      <c r="KUO389" s="67"/>
      <c r="KUP389" s="67"/>
      <c r="KUQ389" s="67"/>
      <c r="KUR389" s="67"/>
      <c r="KUS389" s="68"/>
      <c r="KUT389" s="66"/>
      <c r="KUU389" s="67"/>
      <c r="KUV389" s="67"/>
      <c r="KUW389" s="67"/>
      <c r="KUX389" s="67"/>
      <c r="KUY389" s="67"/>
      <c r="KUZ389" s="68"/>
      <c r="KVA389" s="66"/>
      <c r="KVB389" s="67"/>
      <c r="KVC389" s="67"/>
      <c r="KVD389" s="67"/>
      <c r="KVE389" s="67"/>
      <c r="KVF389" s="67"/>
      <c r="KVG389" s="68"/>
      <c r="KVH389" s="66"/>
      <c r="KVI389" s="67"/>
      <c r="KVJ389" s="67"/>
      <c r="KVK389" s="67"/>
      <c r="KVL389" s="67"/>
      <c r="KVM389" s="67"/>
      <c r="KVN389" s="68"/>
      <c r="KVO389" s="66"/>
      <c r="KVP389" s="67"/>
      <c r="KVQ389" s="67"/>
      <c r="KVR389" s="67"/>
      <c r="KVS389" s="67"/>
      <c r="KVT389" s="67"/>
      <c r="KVU389" s="68"/>
      <c r="KVV389" s="66"/>
      <c r="KVW389" s="67"/>
      <c r="KVX389" s="67"/>
      <c r="KVY389" s="67"/>
      <c r="KVZ389" s="67"/>
      <c r="KWA389" s="67"/>
      <c r="KWB389" s="68"/>
      <c r="KWC389" s="66"/>
      <c r="KWD389" s="67"/>
      <c r="KWE389" s="67"/>
      <c r="KWF389" s="67"/>
      <c r="KWG389" s="67"/>
      <c r="KWH389" s="67"/>
      <c r="KWI389" s="68"/>
      <c r="KWJ389" s="66"/>
      <c r="KWK389" s="67"/>
      <c r="KWL389" s="67"/>
      <c r="KWM389" s="67"/>
      <c r="KWN389" s="67"/>
      <c r="KWO389" s="67"/>
      <c r="KWP389" s="68"/>
      <c r="KWQ389" s="66"/>
      <c r="KWR389" s="67"/>
      <c r="KWS389" s="67"/>
      <c r="KWT389" s="67"/>
      <c r="KWU389" s="67"/>
      <c r="KWV389" s="67"/>
      <c r="KWW389" s="68"/>
      <c r="KWX389" s="66"/>
      <c r="KWY389" s="67"/>
      <c r="KWZ389" s="67"/>
      <c r="KXA389" s="67"/>
      <c r="KXB389" s="67"/>
      <c r="KXC389" s="67"/>
      <c r="KXD389" s="68"/>
      <c r="KXE389" s="66"/>
      <c r="KXF389" s="67"/>
      <c r="KXG389" s="67"/>
      <c r="KXH389" s="67"/>
      <c r="KXI389" s="67"/>
      <c r="KXJ389" s="67"/>
      <c r="KXK389" s="68"/>
      <c r="KXL389" s="66"/>
      <c r="KXM389" s="67"/>
      <c r="KXN389" s="67"/>
      <c r="KXO389" s="67"/>
      <c r="KXP389" s="67"/>
      <c r="KXQ389" s="67"/>
      <c r="KXR389" s="68"/>
      <c r="KXS389" s="66"/>
      <c r="KXT389" s="67"/>
      <c r="KXU389" s="67"/>
      <c r="KXV389" s="67"/>
      <c r="KXW389" s="67"/>
      <c r="KXX389" s="67"/>
      <c r="KXY389" s="68"/>
      <c r="KXZ389" s="66"/>
      <c r="KYA389" s="67"/>
      <c r="KYB389" s="67"/>
      <c r="KYC389" s="67"/>
      <c r="KYD389" s="67"/>
      <c r="KYE389" s="67"/>
      <c r="KYF389" s="68"/>
      <c r="KYG389" s="66"/>
      <c r="KYH389" s="67"/>
      <c r="KYI389" s="67"/>
      <c r="KYJ389" s="67"/>
      <c r="KYK389" s="67"/>
      <c r="KYL389" s="67"/>
      <c r="KYM389" s="68"/>
      <c r="KYN389" s="66"/>
      <c r="KYO389" s="67"/>
      <c r="KYP389" s="67"/>
      <c r="KYQ389" s="67"/>
      <c r="KYR389" s="67"/>
      <c r="KYS389" s="67"/>
      <c r="KYT389" s="68"/>
      <c r="KYU389" s="66"/>
      <c r="KYV389" s="67"/>
      <c r="KYW389" s="67"/>
      <c r="KYX389" s="67"/>
      <c r="KYY389" s="67"/>
      <c r="KYZ389" s="67"/>
      <c r="KZA389" s="68"/>
      <c r="KZB389" s="66"/>
      <c r="KZC389" s="67"/>
      <c r="KZD389" s="67"/>
      <c r="KZE389" s="67"/>
      <c r="KZF389" s="67"/>
      <c r="KZG389" s="67"/>
      <c r="KZH389" s="68"/>
      <c r="KZI389" s="66"/>
      <c r="KZJ389" s="67"/>
      <c r="KZK389" s="67"/>
      <c r="KZL389" s="67"/>
      <c r="KZM389" s="67"/>
      <c r="KZN389" s="67"/>
      <c r="KZO389" s="68"/>
      <c r="KZP389" s="66"/>
      <c r="KZQ389" s="67"/>
      <c r="KZR389" s="67"/>
      <c r="KZS389" s="67"/>
      <c r="KZT389" s="67"/>
      <c r="KZU389" s="67"/>
      <c r="KZV389" s="68"/>
      <c r="KZW389" s="66"/>
      <c r="KZX389" s="67"/>
      <c r="KZY389" s="67"/>
      <c r="KZZ389" s="67"/>
      <c r="LAA389" s="67"/>
      <c r="LAB389" s="67"/>
      <c r="LAC389" s="68"/>
      <c r="LAD389" s="66"/>
      <c r="LAE389" s="67"/>
      <c r="LAF389" s="67"/>
      <c r="LAG389" s="67"/>
      <c r="LAH389" s="67"/>
      <c r="LAI389" s="67"/>
      <c r="LAJ389" s="68"/>
      <c r="LAK389" s="66"/>
      <c r="LAL389" s="67"/>
      <c r="LAM389" s="67"/>
      <c r="LAN389" s="67"/>
      <c r="LAO389" s="67"/>
      <c r="LAP389" s="67"/>
      <c r="LAQ389" s="68"/>
      <c r="LAR389" s="66"/>
      <c r="LAS389" s="67"/>
      <c r="LAT389" s="67"/>
      <c r="LAU389" s="67"/>
      <c r="LAV389" s="67"/>
      <c r="LAW389" s="67"/>
      <c r="LAX389" s="68"/>
      <c r="LAY389" s="66"/>
      <c r="LAZ389" s="67"/>
      <c r="LBA389" s="67"/>
      <c r="LBB389" s="67"/>
      <c r="LBC389" s="67"/>
      <c r="LBD389" s="67"/>
      <c r="LBE389" s="68"/>
      <c r="LBF389" s="66"/>
      <c r="LBG389" s="67"/>
      <c r="LBH389" s="67"/>
      <c r="LBI389" s="67"/>
      <c r="LBJ389" s="67"/>
      <c r="LBK389" s="67"/>
      <c r="LBL389" s="68"/>
      <c r="LBM389" s="66"/>
      <c r="LBN389" s="67"/>
      <c r="LBO389" s="67"/>
      <c r="LBP389" s="67"/>
      <c r="LBQ389" s="67"/>
      <c r="LBR389" s="67"/>
      <c r="LBS389" s="68"/>
      <c r="LBT389" s="66"/>
      <c r="LBU389" s="67"/>
      <c r="LBV389" s="67"/>
      <c r="LBW389" s="67"/>
      <c r="LBX389" s="67"/>
      <c r="LBY389" s="67"/>
      <c r="LBZ389" s="68"/>
      <c r="LCA389" s="66"/>
      <c r="LCB389" s="67"/>
      <c r="LCC389" s="67"/>
      <c r="LCD389" s="67"/>
      <c r="LCE389" s="67"/>
      <c r="LCF389" s="67"/>
      <c r="LCG389" s="68"/>
      <c r="LCH389" s="66"/>
      <c r="LCI389" s="67"/>
      <c r="LCJ389" s="67"/>
      <c r="LCK389" s="67"/>
      <c r="LCL389" s="67"/>
      <c r="LCM389" s="67"/>
      <c r="LCN389" s="68"/>
      <c r="LCO389" s="66"/>
      <c r="LCP389" s="67"/>
      <c r="LCQ389" s="67"/>
      <c r="LCR389" s="67"/>
      <c r="LCS389" s="67"/>
      <c r="LCT389" s="67"/>
      <c r="LCU389" s="68"/>
      <c r="LCV389" s="66"/>
      <c r="LCW389" s="67"/>
      <c r="LCX389" s="67"/>
      <c r="LCY389" s="67"/>
      <c r="LCZ389" s="67"/>
      <c r="LDA389" s="67"/>
      <c r="LDB389" s="68"/>
      <c r="LDC389" s="66"/>
      <c r="LDD389" s="67"/>
      <c r="LDE389" s="67"/>
      <c r="LDF389" s="67"/>
      <c r="LDG389" s="67"/>
      <c r="LDH389" s="67"/>
      <c r="LDI389" s="68"/>
      <c r="LDJ389" s="66"/>
      <c r="LDK389" s="67"/>
      <c r="LDL389" s="67"/>
      <c r="LDM389" s="67"/>
      <c r="LDN389" s="67"/>
      <c r="LDO389" s="67"/>
      <c r="LDP389" s="68"/>
      <c r="LDQ389" s="66"/>
      <c r="LDR389" s="67"/>
      <c r="LDS389" s="67"/>
      <c r="LDT389" s="67"/>
      <c r="LDU389" s="67"/>
      <c r="LDV389" s="67"/>
      <c r="LDW389" s="68"/>
      <c r="LDX389" s="66"/>
      <c r="LDY389" s="67"/>
      <c r="LDZ389" s="67"/>
      <c r="LEA389" s="67"/>
      <c r="LEB389" s="67"/>
      <c r="LEC389" s="67"/>
      <c r="LED389" s="68"/>
      <c r="LEE389" s="66"/>
      <c r="LEF389" s="67"/>
      <c r="LEG389" s="67"/>
      <c r="LEH389" s="67"/>
      <c r="LEI389" s="67"/>
      <c r="LEJ389" s="67"/>
      <c r="LEK389" s="68"/>
      <c r="LEL389" s="66"/>
      <c r="LEM389" s="67"/>
      <c r="LEN389" s="67"/>
      <c r="LEO389" s="67"/>
      <c r="LEP389" s="67"/>
      <c r="LEQ389" s="67"/>
      <c r="LER389" s="68"/>
      <c r="LES389" s="66"/>
      <c r="LET389" s="67"/>
      <c r="LEU389" s="67"/>
      <c r="LEV389" s="67"/>
      <c r="LEW389" s="67"/>
      <c r="LEX389" s="67"/>
      <c r="LEY389" s="68"/>
      <c r="LEZ389" s="66"/>
      <c r="LFA389" s="67"/>
      <c r="LFB389" s="67"/>
      <c r="LFC389" s="67"/>
      <c r="LFD389" s="67"/>
      <c r="LFE389" s="67"/>
      <c r="LFF389" s="68"/>
      <c r="LFG389" s="66"/>
      <c r="LFH389" s="67"/>
      <c r="LFI389" s="67"/>
      <c r="LFJ389" s="67"/>
      <c r="LFK389" s="67"/>
      <c r="LFL389" s="67"/>
      <c r="LFM389" s="68"/>
      <c r="LFN389" s="66"/>
      <c r="LFO389" s="67"/>
      <c r="LFP389" s="67"/>
      <c r="LFQ389" s="67"/>
      <c r="LFR389" s="67"/>
      <c r="LFS389" s="67"/>
      <c r="LFT389" s="68"/>
      <c r="LFU389" s="66"/>
      <c r="LFV389" s="67"/>
      <c r="LFW389" s="67"/>
      <c r="LFX389" s="67"/>
      <c r="LFY389" s="67"/>
      <c r="LFZ389" s="67"/>
      <c r="LGA389" s="68"/>
      <c r="LGB389" s="66"/>
      <c r="LGC389" s="67"/>
      <c r="LGD389" s="67"/>
      <c r="LGE389" s="67"/>
      <c r="LGF389" s="67"/>
      <c r="LGG389" s="67"/>
      <c r="LGH389" s="68"/>
      <c r="LGI389" s="66"/>
      <c r="LGJ389" s="67"/>
      <c r="LGK389" s="67"/>
      <c r="LGL389" s="67"/>
      <c r="LGM389" s="67"/>
      <c r="LGN389" s="67"/>
      <c r="LGO389" s="68"/>
      <c r="LGP389" s="66"/>
      <c r="LGQ389" s="67"/>
      <c r="LGR389" s="67"/>
      <c r="LGS389" s="67"/>
      <c r="LGT389" s="67"/>
      <c r="LGU389" s="67"/>
      <c r="LGV389" s="68"/>
      <c r="LGW389" s="66"/>
      <c r="LGX389" s="67"/>
      <c r="LGY389" s="67"/>
      <c r="LGZ389" s="67"/>
      <c r="LHA389" s="67"/>
      <c r="LHB389" s="67"/>
      <c r="LHC389" s="68"/>
      <c r="LHD389" s="66"/>
      <c r="LHE389" s="67"/>
      <c r="LHF389" s="67"/>
      <c r="LHG389" s="67"/>
      <c r="LHH389" s="67"/>
      <c r="LHI389" s="67"/>
      <c r="LHJ389" s="68"/>
      <c r="LHK389" s="66"/>
      <c r="LHL389" s="67"/>
      <c r="LHM389" s="67"/>
      <c r="LHN389" s="67"/>
      <c r="LHO389" s="67"/>
      <c r="LHP389" s="67"/>
      <c r="LHQ389" s="68"/>
      <c r="LHR389" s="66"/>
      <c r="LHS389" s="67"/>
      <c r="LHT389" s="67"/>
      <c r="LHU389" s="67"/>
      <c r="LHV389" s="67"/>
      <c r="LHW389" s="67"/>
      <c r="LHX389" s="68"/>
      <c r="LHY389" s="66"/>
      <c r="LHZ389" s="67"/>
      <c r="LIA389" s="67"/>
      <c r="LIB389" s="67"/>
      <c r="LIC389" s="67"/>
      <c r="LID389" s="67"/>
      <c r="LIE389" s="68"/>
      <c r="LIF389" s="66"/>
      <c r="LIG389" s="67"/>
      <c r="LIH389" s="67"/>
      <c r="LII389" s="67"/>
      <c r="LIJ389" s="67"/>
      <c r="LIK389" s="67"/>
      <c r="LIL389" s="68"/>
      <c r="LIM389" s="66"/>
      <c r="LIN389" s="67"/>
      <c r="LIO389" s="67"/>
      <c r="LIP389" s="67"/>
      <c r="LIQ389" s="67"/>
      <c r="LIR389" s="67"/>
      <c r="LIS389" s="68"/>
      <c r="LIT389" s="66"/>
      <c r="LIU389" s="67"/>
      <c r="LIV389" s="67"/>
      <c r="LIW389" s="67"/>
      <c r="LIX389" s="67"/>
      <c r="LIY389" s="67"/>
      <c r="LIZ389" s="68"/>
      <c r="LJA389" s="66"/>
      <c r="LJB389" s="67"/>
      <c r="LJC389" s="67"/>
      <c r="LJD389" s="67"/>
      <c r="LJE389" s="67"/>
      <c r="LJF389" s="67"/>
      <c r="LJG389" s="68"/>
      <c r="LJH389" s="66"/>
      <c r="LJI389" s="67"/>
      <c r="LJJ389" s="67"/>
      <c r="LJK389" s="67"/>
      <c r="LJL389" s="67"/>
      <c r="LJM389" s="67"/>
      <c r="LJN389" s="68"/>
      <c r="LJO389" s="66"/>
      <c r="LJP389" s="67"/>
      <c r="LJQ389" s="67"/>
      <c r="LJR389" s="67"/>
      <c r="LJS389" s="67"/>
      <c r="LJT389" s="67"/>
      <c r="LJU389" s="68"/>
      <c r="LJV389" s="66"/>
      <c r="LJW389" s="67"/>
      <c r="LJX389" s="67"/>
      <c r="LJY389" s="67"/>
      <c r="LJZ389" s="67"/>
      <c r="LKA389" s="67"/>
      <c r="LKB389" s="68"/>
      <c r="LKC389" s="66"/>
      <c r="LKD389" s="67"/>
      <c r="LKE389" s="67"/>
      <c r="LKF389" s="67"/>
      <c r="LKG389" s="67"/>
      <c r="LKH389" s="67"/>
      <c r="LKI389" s="68"/>
      <c r="LKJ389" s="66"/>
      <c r="LKK389" s="67"/>
      <c r="LKL389" s="67"/>
      <c r="LKM389" s="67"/>
      <c r="LKN389" s="67"/>
      <c r="LKO389" s="67"/>
      <c r="LKP389" s="68"/>
      <c r="LKQ389" s="66"/>
      <c r="LKR389" s="67"/>
      <c r="LKS389" s="67"/>
      <c r="LKT389" s="67"/>
      <c r="LKU389" s="67"/>
      <c r="LKV389" s="67"/>
      <c r="LKW389" s="68"/>
      <c r="LKX389" s="66"/>
      <c r="LKY389" s="67"/>
      <c r="LKZ389" s="67"/>
      <c r="LLA389" s="67"/>
      <c r="LLB389" s="67"/>
      <c r="LLC389" s="67"/>
      <c r="LLD389" s="68"/>
      <c r="LLE389" s="66"/>
      <c r="LLF389" s="67"/>
      <c r="LLG389" s="67"/>
      <c r="LLH389" s="67"/>
      <c r="LLI389" s="67"/>
      <c r="LLJ389" s="67"/>
      <c r="LLK389" s="68"/>
      <c r="LLL389" s="66"/>
      <c r="LLM389" s="67"/>
      <c r="LLN389" s="67"/>
      <c r="LLO389" s="67"/>
      <c r="LLP389" s="67"/>
      <c r="LLQ389" s="67"/>
      <c r="LLR389" s="68"/>
      <c r="LLS389" s="66"/>
      <c r="LLT389" s="67"/>
      <c r="LLU389" s="67"/>
      <c r="LLV389" s="67"/>
      <c r="LLW389" s="67"/>
      <c r="LLX389" s="67"/>
      <c r="LLY389" s="68"/>
      <c r="LLZ389" s="66"/>
      <c r="LMA389" s="67"/>
      <c r="LMB389" s="67"/>
      <c r="LMC389" s="67"/>
      <c r="LMD389" s="67"/>
      <c r="LME389" s="67"/>
      <c r="LMF389" s="68"/>
      <c r="LMG389" s="66"/>
      <c r="LMH389" s="67"/>
      <c r="LMI389" s="67"/>
      <c r="LMJ389" s="67"/>
      <c r="LMK389" s="67"/>
      <c r="LML389" s="67"/>
      <c r="LMM389" s="68"/>
      <c r="LMN389" s="66"/>
      <c r="LMO389" s="67"/>
      <c r="LMP389" s="67"/>
      <c r="LMQ389" s="67"/>
      <c r="LMR389" s="67"/>
      <c r="LMS389" s="67"/>
      <c r="LMT389" s="68"/>
      <c r="LMU389" s="66"/>
      <c r="LMV389" s="67"/>
      <c r="LMW389" s="67"/>
      <c r="LMX389" s="67"/>
      <c r="LMY389" s="67"/>
      <c r="LMZ389" s="67"/>
      <c r="LNA389" s="68"/>
      <c r="LNB389" s="66"/>
      <c r="LNC389" s="67"/>
      <c r="LND389" s="67"/>
      <c r="LNE389" s="67"/>
      <c r="LNF389" s="67"/>
      <c r="LNG389" s="67"/>
      <c r="LNH389" s="68"/>
      <c r="LNI389" s="66"/>
      <c r="LNJ389" s="67"/>
      <c r="LNK389" s="67"/>
      <c r="LNL389" s="67"/>
      <c r="LNM389" s="67"/>
      <c r="LNN389" s="67"/>
      <c r="LNO389" s="68"/>
      <c r="LNP389" s="66"/>
      <c r="LNQ389" s="67"/>
      <c r="LNR389" s="67"/>
      <c r="LNS389" s="67"/>
      <c r="LNT389" s="67"/>
      <c r="LNU389" s="67"/>
      <c r="LNV389" s="68"/>
      <c r="LNW389" s="66"/>
      <c r="LNX389" s="67"/>
      <c r="LNY389" s="67"/>
      <c r="LNZ389" s="67"/>
      <c r="LOA389" s="67"/>
      <c r="LOB389" s="67"/>
      <c r="LOC389" s="68"/>
      <c r="LOD389" s="66"/>
      <c r="LOE389" s="67"/>
      <c r="LOF389" s="67"/>
      <c r="LOG389" s="67"/>
      <c r="LOH389" s="67"/>
      <c r="LOI389" s="67"/>
      <c r="LOJ389" s="68"/>
      <c r="LOK389" s="66"/>
      <c r="LOL389" s="67"/>
      <c r="LOM389" s="67"/>
      <c r="LON389" s="67"/>
      <c r="LOO389" s="67"/>
      <c r="LOP389" s="67"/>
      <c r="LOQ389" s="68"/>
      <c r="LOR389" s="66"/>
      <c r="LOS389" s="67"/>
      <c r="LOT389" s="67"/>
      <c r="LOU389" s="67"/>
      <c r="LOV389" s="67"/>
      <c r="LOW389" s="67"/>
      <c r="LOX389" s="68"/>
      <c r="LOY389" s="66"/>
      <c r="LOZ389" s="67"/>
      <c r="LPA389" s="67"/>
      <c r="LPB389" s="67"/>
      <c r="LPC389" s="67"/>
      <c r="LPD389" s="67"/>
      <c r="LPE389" s="68"/>
      <c r="LPF389" s="66"/>
      <c r="LPG389" s="67"/>
      <c r="LPH389" s="67"/>
      <c r="LPI389" s="67"/>
      <c r="LPJ389" s="67"/>
      <c r="LPK389" s="67"/>
      <c r="LPL389" s="68"/>
      <c r="LPM389" s="66"/>
      <c r="LPN389" s="67"/>
      <c r="LPO389" s="67"/>
      <c r="LPP389" s="67"/>
      <c r="LPQ389" s="67"/>
      <c r="LPR389" s="67"/>
      <c r="LPS389" s="68"/>
      <c r="LPT389" s="66"/>
      <c r="LPU389" s="67"/>
      <c r="LPV389" s="67"/>
      <c r="LPW389" s="67"/>
      <c r="LPX389" s="67"/>
      <c r="LPY389" s="67"/>
      <c r="LPZ389" s="68"/>
      <c r="LQA389" s="66"/>
      <c r="LQB389" s="67"/>
      <c r="LQC389" s="67"/>
      <c r="LQD389" s="67"/>
      <c r="LQE389" s="67"/>
      <c r="LQF389" s="67"/>
      <c r="LQG389" s="68"/>
      <c r="LQH389" s="66"/>
      <c r="LQI389" s="67"/>
      <c r="LQJ389" s="67"/>
      <c r="LQK389" s="67"/>
      <c r="LQL389" s="67"/>
      <c r="LQM389" s="67"/>
      <c r="LQN389" s="68"/>
      <c r="LQO389" s="66"/>
      <c r="LQP389" s="67"/>
      <c r="LQQ389" s="67"/>
      <c r="LQR389" s="67"/>
      <c r="LQS389" s="67"/>
      <c r="LQT389" s="67"/>
      <c r="LQU389" s="68"/>
      <c r="LQV389" s="66"/>
      <c r="LQW389" s="67"/>
      <c r="LQX389" s="67"/>
      <c r="LQY389" s="67"/>
      <c r="LQZ389" s="67"/>
      <c r="LRA389" s="67"/>
      <c r="LRB389" s="68"/>
      <c r="LRC389" s="66"/>
      <c r="LRD389" s="67"/>
      <c r="LRE389" s="67"/>
      <c r="LRF389" s="67"/>
      <c r="LRG389" s="67"/>
      <c r="LRH389" s="67"/>
      <c r="LRI389" s="68"/>
      <c r="LRJ389" s="66"/>
      <c r="LRK389" s="67"/>
      <c r="LRL389" s="67"/>
      <c r="LRM389" s="67"/>
      <c r="LRN389" s="67"/>
      <c r="LRO389" s="67"/>
      <c r="LRP389" s="68"/>
      <c r="LRQ389" s="66"/>
      <c r="LRR389" s="67"/>
      <c r="LRS389" s="67"/>
      <c r="LRT389" s="67"/>
      <c r="LRU389" s="67"/>
      <c r="LRV389" s="67"/>
      <c r="LRW389" s="68"/>
      <c r="LRX389" s="66"/>
      <c r="LRY389" s="67"/>
      <c r="LRZ389" s="67"/>
      <c r="LSA389" s="67"/>
      <c r="LSB389" s="67"/>
      <c r="LSC389" s="67"/>
      <c r="LSD389" s="68"/>
      <c r="LSE389" s="66"/>
      <c r="LSF389" s="67"/>
      <c r="LSG389" s="67"/>
      <c r="LSH389" s="67"/>
      <c r="LSI389" s="67"/>
      <c r="LSJ389" s="67"/>
      <c r="LSK389" s="68"/>
      <c r="LSL389" s="66"/>
      <c r="LSM389" s="67"/>
      <c r="LSN389" s="67"/>
      <c r="LSO389" s="67"/>
      <c r="LSP389" s="67"/>
      <c r="LSQ389" s="67"/>
      <c r="LSR389" s="68"/>
      <c r="LSS389" s="66"/>
      <c r="LST389" s="67"/>
      <c r="LSU389" s="67"/>
      <c r="LSV389" s="67"/>
      <c r="LSW389" s="67"/>
      <c r="LSX389" s="67"/>
      <c r="LSY389" s="68"/>
      <c r="LSZ389" s="66"/>
      <c r="LTA389" s="67"/>
      <c r="LTB389" s="67"/>
      <c r="LTC389" s="67"/>
      <c r="LTD389" s="67"/>
      <c r="LTE389" s="67"/>
      <c r="LTF389" s="68"/>
      <c r="LTG389" s="66"/>
      <c r="LTH389" s="67"/>
      <c r="LTI389" s="67"/>
      <c r="LTJ389" s="67"/>
      <c r="LTK389" s="67"/>
      <c r="LTL389" s="67"/>
      <c r="LTM389" s="68"/>
      <c r="LTN389" s="66"/>
      <c r="LTO389" s="67"/>
      <c r="LTP389" s="67"/>
      <c r="LTQ389" s="67"/>
      <c r="LTR389" s="67"/>
      <c r="LTS389" s="67"/>
      <c r="LTT389" s="68"/>
      <c r="LTU389" s="66"/>
      <c r="LTV389" s="67"/>
      <c r="LTW389" s="67"/>
      <c r="LTX389" s="67"/>
      <c r="LTY389" s="67"/>
      <c r="LTZ389" s="67"/>
      <c r="LUA389" s="68"/>
      <c r="LUB389" s="66"/>
      <c r="LUC389" s="67"/>
      <c r="LUD389" s="67"/>
      <c r="LUE389" s="67"/>
      <c r="LUF389" s="67"/>
      <c r="LUG389" s="67"/>
      <c r="LUH389" s="68"/>
      <c r="LUI389" s="66"/>
      <c r="LUJ389" s="67"/>
      <c r="LUK389" s="67"/>
      <c r="LUL389" s="67"/>
      <c r="LUM389" s="67"/>
      <c r="LUN389" s="67"/>
      <c r="LUO389" s="68"/>
      <c r="LUP389" s="66"/>
      <c r="LUQ389" s="67"/>
      <c r="LUR389" s="67"/>
      <c r="LUS389" s="67"/>
      <c r="LUT389" s="67"/>
      <c r="LUU389" s="67"/>
      <c r="LUV389" s="68"/>
      <c r="LUW389" s="66"/>
      <c r="LUX389" s="67"/>
      <c r="LUY389" s="67"/>
      <c r="LUZ389" s="67"/>
      <c r="LVA389" s="67"/>
      <c r="LVB389" s="67"/>
      <c r="LVC389" s="68"/>
      <c r="LVD389" s="66"/>
      <c r="LVE389" s="67"/>
      <c r="LVF389" s="67"/>
      <c r="LVG389" s="67"/>
      <c r="LVH389" s="67"/>
      <c r="LVI389" s="67"/>
      <c r="LVJ389" s="68"/>
      <c r="LVK389" s="66"/>
      <c r="LVL389" s="67"/>
      <c r="LVM389" s="67"/>
      <c r="LVN389" s="67"/>
      <c r="LVO389" s="67"/>
      <c r="LVP389" s="67"/>
      <c r="LVQ389" s="68"/>
      <c r="LVR389" s="66"/>
      <c r="LVS389" s="67"/>
      <c r="LVT389" s="67"/>
      <c r="LVU389" s="67"/>
      <c r="LVV389" s="67"/>
      <c r="LVW389" s="67"/>
      <c r="LVX389" s="68"/>
      <c r="LVY389" s="66"/>
      <c r="LVZ389" s="67"/>
      <c r="LWA389" s="67"/>
      <c r="LWB389" s="67"/>
      <c r="LWC389" s="67"/>
      <c r="LWD389" s="67"/>
      <c r="LWE389" s="68"/>
      <c r="LWF389" s="66"/>
      <c r="LWG389" s="67"/>
      <c r="LWH389" s="67"/>
      <c r="LWI389" s="67"/>
      <c r="LWJ389" s="67"/>
      <c r="LWK389" s="67"/>
      <c r="LWL389" s="68"/>
      <c r="LWM389" s="66"/>
      <c r="LWN389" s="67"/>
      <c r="LWO389" s="67"/>
      <c r="LWP389" s="67"/>
      <c r="LWQ389" s="67"/>
      <c r="LWR389" s="67"/>
      <c r="LWS389" s="68"/>
      <c r="LWT389" s="66"/>
      <c r="LWU389" s="67"/>
      <c r="LWV389" s="67"/>
      <c r="LWW389" s="67"/>
      <c r="LWX389" s="67"/>
      <c r="LWY389" s="67"/>
      <c r="LWZ389" s="68"/>
      <c r="LXA389" s="66"/>
      <c r="LXB389" s="67"/>
      <c r="LXC389" s="67"/>
      <c r="LXD389" s="67"/>
      <c r="LXE389" s="67"/>
      <c r="LXF389" s="67"/>
      <c r="LXG389" s="68"/>
      <c r="LXH389" s="66"/>
      <c r="LXI389" s="67"/>
      <c r="LXJ389" s="67"/>
      <c r="LXK389" s="67"/>
      <c r="LXL389" s="67"/>
      <c r="LXM389" s="67"/>
      <c r="LXN389" s="68"/>
      <c r="LXO389" s="66"/>
      <c r="LXP389" s="67"/>
      <c r="LXQ389" s="67"/>
      <c r="LXR389" s="67"/>
      <c r="LXS389" s="67"/>
      <c r="LXT389" s="67"/>
      <c r="LXU389" s="68"/>
      <c r="LXV389" s="66"/>
      <c r="LXW389" s="67"/>
      <c r="LXX389" s="67"/>
      <c r="LXY389" s="67"/>
      <c r="LXZ389" s="67"/>
      <c r="LYA389" s="67"/>
      <c r="LYB389" s="68"/>
      <c r="LYC389" s="66"/>
      <c r="LYD389" s="67"/>
      <c r="LYE389" s="67"/>
      <c r="LYF389" s="67"/>
      <c r="LYG389" s="67"/>
      <c r="LYH389" s="67"/>
      <c r="LYI389" s="68"/>
      <c r="LYJ389" s="66"/>
      <c r="LYK389" s="67"/>
      <c r="LYL389" s="67"/>
      <c r="LYM389" s="67"/>
      <c r="LYN389" s="67"/>
      <c r="LYO389" s="67"/>
      <c r="LYP389" s="68"/>
      <c r="LYQ389" s="66"/>
      <c r="LYR389" s="67"/>
      <c r="LYS389" s="67"/>
      <c r="LYT389" s="67"/>
      <c r="LYU389" s="67"/>
      <c r="LYV389" s="67"/>
      <c r="LYW389" s="68"/>
      <c r="LYX389" s="66"/>
      <c r="LYY389" s="67"/>
      <c r="LYZ389" s="67"/>
      <c r="LZA389" s="67"/>
      <c r="LZB389" s="67"/>
      <c r="LZC389" s="67"/>
      <c r="LZD389" s="68"/>
      <c r="LZE389" s="66"/>
      <c r="LZF389" s="67"/>
      <c r="LZG389" s="67"/>
      <c r="LZH389" s="67"/>
      <c r="LZI389" s="67"/>
      <c r="LZJ389" s="67"/>
      <c r="LZK389" s="68"/>
      <c r="LZL389" s="66"/>
      <c r="LZM389" s="67"/>
      <c r="LZN389" s="67"/>
      <c r="LZO389" s="67"/>
      <c r="LZP389" s="67"/>
      <c r="LZQ389" s="67"/>
      <c r="LZR389" s="68"/>
      <c r="LZS389" s="66"/>
      <c r="LZT389" s="67"/>
      <c r="LZU389" s="67"/>
      <c r="LZV389" s="67"/>
      <c r="LZW389" s="67"/>
      <c r="LZX389" s="67"/>
      <c r="LZY389" s="68"/>
      <c r="LZZ389" s="66"/>
      <c r="MAA389" s="67"/>
      <c r="MAB389" s="67"/>
      <c r="MAC389" s="67"/>
      <c r="MAD389" s="67"/>
      <c r="MAE389" s="67"/>
      <c r="MAF389" s="68"/>
      <c r="MAG389" s="66"/>
      <c r="MAH389" s="67"/>
      <c r="MAI389" s="67"/>
      <c r="MAJ389" s="67"/>
      <c r="MAK389" s="67"/>
      <c r="MAL389" s="67"/>
      <c r="MAM389" s="68"/>
      <c r="MAN389" s="66"/>
      <c r="MAO389" s="67"/>
      <c r="MAP389" s="67"/>
      <c r="MAQ389" s="67"/>
      <c r="MAR389" s="67"/>
      <c r="MAS389" s="67"/>
      <c r="MAT389" s="68"/>
      <c r="MAU389" s="66"/>
      <c r="MAV389" s="67"/>
      <c r="MAW389" s="67"/>
      <c r="MAX389" s="67"/>
      <c r="MAY389" s="67"/>
      <c r="MAZ389" s="67"/>
      <c r="MBA389" s="68"/>
      <c r="MBB389" s="66"/>
      <c r="MBC389" s="67"/>
      <c r="MBD389" s="67"/>
      <c r="MBE389" s="67"/>
      <c r="MBF389" s="67"/>
      <c r="MBG389" s="67"/>
      <c r="MBH389" s="68"/>
      <c r="MBI389" s="66"/>
      <c r="MBJ389" s="67"/>
      <c r="MBK389" s="67"/>
      <c r="MBL389" s="67"/>
      <c r="MBM389" s="67"/>
      <c r="MBN389" s="67"/>
      <c r="MBO389" s="68"/>
      <c r="MBP389" s="66"/>
      <c r="MBQ389" s="67"/>
      <c r="MBR389" s="67"/>
      <c r="MBS389" s="67"/>
      <c r="MBT389" s="67"/>
      <c r="MBU389" s="67"/>
      <c r="MBV389" s="68"/>
      <c r="MBW389" s="66"/>
      <c r="MBX389" s="67"/>
      <c r="MBY389" s="67"/>
      <c r="MBZ389" s="67"/>
      <c r="MCA389" s="67"/>
      <c r="MCB389" s="67"/>
      <c r="MCC389" s="68"/>
      <c r="MCD389" s="66"/>
      <c r="MCE389" s="67"/>
      <c r="MCF389" s="67"/>
      <c r="MCG389" s="67"/>
      <c r="MCH389" s="67"/>
      <c r="MCI389" s="67"/>
      <c r="MCJ389" s="68"/>
      <c r="MCK389" s="66"/>
      <c r="MCL389" s="67"/>
      <c r="MCM389" s="67"/>
      <c r="MCN389" s="67"/>
      <c r="MCO389" s="67"/>
      <c r="MCP389" s="67"/>
      <c r="MCQ389" s="68"/>
      <c r="MCR389" s="66"/>
      <c r="MCS389" s="67"/>
      <c r="MCT389" s="67"/>
      <c r="MCU389" s="67"/>
      <c r="MCV389" s="67"/>
      <c r="MCW389" s="67"/>
      <c r="MCX389" s="68"/>
      <c r="MCY389" s="66"/>
      <c r="MCZ389" s="67"/>
      <c r="MDA389" s="67"/>
      <c r="MDB389" s="67"/>
      <c r="MDC389" s="67"/>
      <c r="MDD389" s="67"/>
      <c r="MDE389" s="68"/>
      <c r="MDF389" s="66"/>
      <c r="MDG389" s="67"/>
      <c r="MDH389" s="67"/>
      <c r="MDI389" s="67"/>
      <c r="MDJ389" s="67"/>
      <c r="MDK389" s="67"/>
      <c r="MDL389" s="68"/>
      <c r="MDM389" s="66"/>
      <c r="MDN389" s="67"/>
      <c r="MDO389" s="67"/>
      <c r="MDP389" s="67"/>
      <c r="MDQ389" s="67"/>
      <c r="MDR389" s="67"/>
      <c r="MDS389" s="68"/>
      <c r="MDT389" s="66"/>
      <c r="MDU389" s="67"/>
      <c r="MDV389" s="67"/>
      <c r="MDW389" s="67"/>
      <c r="MDX389" s="67"/>
      <c r="MDY389" s="67"/>
      <c r="MDZ389" s="68"/>
      <c r="MEA389" s="66"/>
      <c r="MEB389" s="67"/>
      <c r="MEC389" s="67"/>
      <c r="MED389" s="67"/>
      <c r="MEE389" s="67"/>
      <c r="MEF389" s="67"/>
      <c r="MEG389" s="68"/>
      <c r="MEH389" s="66"/>
      <c r="MEI389" s="67"/>
      <c r="MEJ389" s="67"/>
      <c r="MEK389" s="67"/>
      <c r="MEL389" s="67"/>
      <c r="MEM389" s="67"/>
      <c r="MEN389" s="68"/>
      <c r="MEO389" s="66"/>
      <c r="MEP389" s="67"/>
      <c r="MEQ389" s="67"/>
      <c r="MER389" s="67"/>
      <c r="MES389" s="67"/>
      <c r="MET389" s="67"/>
      <c r="MEU389" s="68"/>
      <c r="MEV389" s="66"/>
      <c r="MEW389" s="67"/>
      <c r="MEX389" s="67"/>
      <c r="MEY389" s="67"/>
      <c r="MEZ389" s="67"/>
      <c r="MFA389" s="67"/>
      <c r="MFB389" s="68"/>
      <c r="MFC389" s="66"/>
      <c r="MFD389" s="67"/>
      <c r="MFE389" s="67"/>
      <c r="MFF389" s="67"/>
      <c r="MFG389" s="67"/>
      <c r="MFH389" s="67"/>
      <c r="MFI389" s="68"/>
      <c r="MFJ389" s="66"/>
      <c r="MFK389" s="67"/>
      <c r="MFL389" s="67"/>
      <c r="MFM389" s="67"/>
      <c r="MFN389" s="67"/>
      <c r="MFO389" s="67"/>
      <c r="MFP389" s="68"/>
      <c r="MFQ389" s="66"/>
      <c r="MFR389" s="67"/>
      <c r="MFS389" s="67"/>
      <c r="MFT389" s="67"/>
      <c r="MFU389" s="67"/>
      <c r="MFV389" s="67"/>
      <c r="MFW389" s="68"/>
      <c r="MFX389" s="66"/>
      <c r="MFY389" s="67"/>
      <c r="MFZ389" s="67"/>
      <c r="MGA389" s="67"/>
      <c r="MGB389" s="67"/>
      <c r="MGC389" s="67"/>
      <c r="MGD389" s="68"/>
      <c r="MGE389" s="66"/>
      <c r="MGF389" s="67"/>
      <c r="MGG389" s="67"/>
      <c r="MGH389" s="67"/>
      <c r="MGI389" s="67"/>
      <c r="MGJ389" s="67"/>
      <c r="MGK389" s="68"/>
      <c r="MGL389" s="66"/>
      <c r="MGM389" s="67"/>
      <c r="MGN389" s="67"/>
      <c r="MGO389" s="67"/>
      <c r="MGP389" s="67"/>
      <c r="MGQ389" s="67"/>
      <c r="MGR389" s="68"/>
      <c r="MGS389" s="66"/>
      <c r="MGT389" s="67"/>
      <c r="MGU389" s="67"/>
      <c r="MGV389" s="67"/>
      <c r="MGW389" s="67"/>
      <c r="MGX389" s="67"/>
      <c r="MGY389" s="68"/>
      <c r="MGZ389" s="66"/>
      <c r="MHA389" s="67"/>
      <c r="MHB389" s="67"/>
      <c r="MHC389" s="67"/>
      <c r="MHD389" s="67"/>
      <c r="MHE389" s="67"/>
      <c r="MHF389" s="68"/>
      <c r="MHG389" s="66"/>
      <c r="MHH389" s="67"/>
      <c r="MHI389" s="67"/>
      <c r="MHJ389" s="67"/>
      <c r="MHK389" s="67"/>
      <c r="MHL389" s="67"/>
      <c r="MHM389" s="68"/>
      <c r="MHN389" s="66"/>
      <c r="MHO389" s="67"/>
      <c r="MHP389" s="67"/>
      <c r="MHQ389" s="67"/>
      <c r="MHR389" s="67"/>
      <c r="MHS389" s="67"/>
      <c r="MHT389" s="68"/>
      <c r="MHU389" s="66"/>
      <c r="MHV389" s="67"/>
      <c r="MHW389" s="67"/>
      <c r="MHX389" s="67"/>
      <c r="MHY389" s="67"/>
      <c r="MHZ389" s="67"/>
      <c r="MIA389" s="68"/>
      <c r="MIB389" s="66"/>
      <c r="MIC389" s="67"/>
      <c r="MID389" s="67"/>
      <c r="MIE389" s="67"/>
      <c r="MIF389" s="67"/>
      <c r="MIG389" s="67"/>
      <c r="MIH389" s="68"/>
      <c r="MII389" s="66"/>
      <c r="MIJ389" s="67"/>
      <c r="MIK389" s="67"/>
      <c r="MIL389" s="67"/>
      <c r="MIM389" s="67"/>
      <c r="MIN389" s="67"/>
      <c r="MIO389" s="68"/>
      <c r="MIP389" s="66"/>
      <c r="MIQ389" s="67"/>
      <c r="MIR389" s="67"/>
      <c r="MIS389" s="67"/>
      <c r="MIT389" s="67"/>
      <c r="MIU389" s="67"/>
      <c r="MIV389" s="68"/>
      <c r="MIW389" s="66"/>
      <c r="MIX389" s="67"/>
      <c r="MIY389" s="67"/>
      <c r="MIZ389" s="67"/>
      <c r="MJA389" s="67"/>
      <c r="MJB389" s="67"/>
      <c r="MJC389" s="68"/>
      <c r="MJD389" s="66"/>
      <c r="MJE389" s="67"/>
      <c r="MJF389" s="67"/>
      <c r="MJG389" s="67"/>
      <c r="MJH389" s="67"/>
      <c r="MJI389" s="67"/>
      <c r="MJJ389" s="68"/>
      <c r="MJK389" s="66"/>
      <c r="MJL389" s="67"/>
      <c r="MJM389" s="67"/>
      <c r="MJN389" s="67"/>
      <c r="MJO389" s="67"/>
      <c r="MJP389" s="67"/>
      <c r="MJQ389" s="68"/>
      <c r="MJR389" s="66"/>
      <c r="MJS389" s="67"/>
      <c r="MJT389" s="67"/>
      <c r="MJU389" s="67"/>
      <c r="MJV389" s="67"/>
      <c r="MJW389" s="67"/>
      <c r="MJX389" s="68"/>
      <c r="MJY389" s="66"/>
      <c r="MJZ389" s="67"/>
      <c r="MKA389" s="67"/>
      <c r="MKB389" s="67"/>
      <c r="MKC389" s="67"/>
      <c r="MKD389" s="67"/>
      <c r="MKE389" s="68"/>
      <c r="MKF389" s="66"/>
      <c r="MKG389" s="67"/>
      <c r="MKH389" s="67"/>
      <c r="MKI389" s="67"/>
      <c r="MKJ389" s="67"/>
      <c r="MKK389" s="67"/>
      <c r="MKL389" s="68"/>
      <c r="MKM389" s="66"/>
      <c r="MKN389" s="67"/>
      <c r="MKO389" s="67"/>
      <c r="MKP389" s="67"/>
      <c r="MKQ389" s="67"/>
      <c r="MKR389" s="67"/>
      <c r="MKS389" s="68"/>
      <c r="MKT389" s="66"/>
      <c r="MKU389" s="67"/>
      <c r="MKV389" s="67"/>
      <c r="MKW389" s="67"/>
      <c r="MKX389" s="67"/>
      <c r="MKY389" s="67"/>
      <c r="MKZ389" s="68"/>
      <c r="MLA389" s="66"/>
      <c r="MLB389" s="67"/>
      <c r="MLC389" s="67"/>
      <c r="MLD389" s="67"/>
      <c r="MLE389" s="67"/>
      <c r="MLF389" s="67"/>
      <c r="MLG389" s="68"/>
      <c r="MLH389" s="66"/>
      <c r="MLI389" s="67"/>
      <c r="MLJ389" s="67"/>
      <c r="MLK389" s="67"/>
      <c r="MLL389" s="67"/>
      <c r="MLM389" s="67"/>
      <c r="MLN389" s="68"/>
      <c r="MLO389" s="66"/>
      <c r="MLP389" s="67"/>
      <c r="MLQ389" s="67"/>
      <c r="MLR389" s="67"/>
      <c r="MLS389" s="67"/>
      <c r="MLT389" s="67"/>
      <c r="MLU389" s="68"/>
      <c r="MLV389" s="66"/>
      <c r="MLW389" s="67"/>
      <c r="MLX389" s="67"/>
      <c r="MLY389" s="67"/>
      <c r="MLZ389" s="67"/>
      <c r="MMA389" s="67"/>
      <c r="MMB389" s="68"/>
      <c r="MMC389" s="66"/>
      <c r="MMD389" s="67"/>
      <c r="MME389" s="67"/>
      <c r="MMF389" s="67"/>
      <c r="MMG389" s="67"/>
      <c r="MMH389" s="67"/>
      <c r="MMI389" s="68"/>
      <c r="MMJ389" s="66"/>
      <c r="MMK389" s="67"/>
      <c r="MML389" s="67"/>
      <c r="MMM389" s="67"/>
      <c r="MMN389" s="67"/>
      <c r="MMO389" s="67"/>
      <c r="MMP389" s="68"/>
      <c r="MMQ389" s="66"/>
      <c r="MMR389" s="67"/>
      <c r="MMS389" s="67"/>
      <c r="MMT389" s="67"/>
      <c r="MMU389" s="67"/>
      <c r="MMV389" s="67"/>
      <c r="MMW389" s="68"/>
      <c r="MMX389" s="66"/>
      <c r="MMY389" s="67"/>
      <c r="MMZ389" s="67"/>
      <c r="MNA389" s="67"/>
      <c r="MNB389" s="67"/>
      <c r="MNC389" s="67"/>
      <c r="MND389" s="68"/>
      <c r="MNE389" s="66"/>
      <c r="MNF389" s="67"/>
      <c r="MNG389" s="67"/>
      <c r="MNH389" s="67"/>
      <c r="MNI389" s="67"/>
      <c r="MNJ389" s="67"/>
      <c r="MNK389" s="68"/>
      <c r="MNL389" s="66"/>
      <c r="MNM389" s="67"/>
      <c r="MNN389" s="67"/>
      <c r="MNO389" s="67"/>
      <c r="MNP389" s="67"/>
      <c r="MNQ389" s="67"/>
      <c r="MNR389" s="68"/>
      <c r="MNS389" s="66"/>
      <c r="MNT389" s="67"/>
      <c r="MNU389" s="67"/>
      <c r="MNV389" s="67"/>
      <c r="MNW389" s="67"/>
      <c r="MNX389" s="67"/>
      <c r="MNY389" s="68"/>
      <c r="MNZ389" s="66"/>
      <c r="MOA389" s="67"/>
      <c r="MOB389" s="67"/>
      <c r="MOC389" s="67"/>
      <c r="MOD389" s="67"/>
      <c r="MOE389" s="67"/>
      <c r="MOF389" s="68"/>
      <c r="MOG389" s="66"/>
      <c r="MOH389" s="67"/>
      <c r="MOI389" s="67"/>
      <c r="MOJ389" s="67"/>
      <c r="MOK389" s="67"/>
      <c r="MOL389" s="67"/>
      <c r="MOM389" s="68"/>
      <c r="MON389" s="66"/>
      <c r="MOO389" s="67"/>
      <c r="MOP389" s="67"/>
      <c r="MOQ389" s="67"/>
      <c r="MOR389" s="67"/>
      <c r="MOS389" s="67"/>
      <c r="MOT389" s="68"/>
      <c r="MOU389" s="66"/>
      <c r="MOV389" s="67"/>
      <c r="MOW389" s="67"/>
      <c r="MOX389" s="67"/>
      <c r="MOY389" s="67"/>
      <c r="MOZ389" s="67"/>
      <c r="MPA389" s="68"/>
      <c r="MPB389" s="66"/>
      <c r="MPC389" s="67"/>
      <c r="MPD389" s="67"/>
      <c r="MPE389" s="67"/>
      <c r="MPF389" s="67"/>
      <c r="MPG389" s="67"/>
      <c r="MPH389" s="68"/>
      <c r="MPI389" s="66"/>
      <c r="MPJ389" s="67"/>
      <c r="MPK389" s="67"/>
      <c r="MPL389" s="67"/>
      <c r="MPM389" s="67"/>
      <c r="MPN389" s="67"/>
      <c r="MPO389" s="68"/>
      <c r="MPP389" s="66"/>
      <c r="MPQ389" s="67"/>
      <c r="MPR389" s="67"/>
      <c r="MPS389" s="67"/>
      <c r="MPT389" s="67"/>
      <c r="MPU389" s="67"/>
      <c r="MPV389" s="68"/>
      <c r="MPW389" s="66"/>
      <c r="MPX389" s="67"/>
      <c r="MPY389" s="67"/>
      <c r="MPZ389" s="67"/>
      <c r="MQA389" s="67"/>
      <c r="MQB389" s="67"/>
      <c r="MQC389" s="68"/>
      <c r="MQD389" s="66"/>
      <c r="MQE389" s="67"/>
      <c r="MQF389" s="67"/>
      <c r="MQG389" s="67"/>
      <c r="MQH389" s="67"/>
      <c r="MQI389" s="67"/>
      <c r="MQJ389" s="68"/>
      <c r="MQK389" s="66"/>
      <c r="MQL389" s="67"/>
      <c r="MQM389" s="67"/>
      <c r="MQN389" s="67"/>
      <c r="MQO389" s="67"/>
      <c r="MQP389" s="67"/>
      <c r="MQQ389" s="68"/>
      <c r="MQR389" s="66"/>
      <c r="MQS389" s="67"/>
      <c r="MQT389" s="67"/>
      <c r="MQU389" s="67"/>
      <c r="MQV389" s="67"/>
      <c r="MQW389" s="67"/>
      <c r="MQX389" s="68"/>
      <c r="MQY389" s="66"/>
      <c r="MQZ389" s="67"/>
      <c r="MRA389" s="67"/>
      <c r="MRB389" s="67"/>
      <c r="MRC389" s="67"/>
      <c r="MRD389" s="67"/>
      <c r="MRE389" s="68"/>
      <c r="MRF389" s="66"/>
      <c r="MRG389" s="67"/>
      <c r="MRH389" s="67"/>
      <c r="MRI389" s="67"/>
      <c r="MRJ389" s="67"/>
      <c r="MRK389" s="67"/>
      <c r="MRL389" s="68"/>
      <c r="MRM389" s="66"/>
      <c r="MRN389" s="67"/>
      <c r="MRO389" s="67"/>
      <c r="MRP389" s="67"/>
      <c r="MRQ389" s="67"/>
      <c r="MRR389" s="67"/>
      <c r="MRS389" s="68"/>
      <c r="MRT389" s="66"/>
      <c r="MRU389" s="67"/>
      <c r="MRV389" s="67"/>
      <c r="MRW389" s="67"/>
      <c r="MRX389" s="67"/>
      <c r="MRY389" s="67"/>
      <c r="MRZ389" s="68"/>
      <c r="MSA389" s="66"/>
      <c r="MSB389" s="67"/>
      <c r="MSC389" s="67"/>
      <c r="MSD389" s="67"/>
      <c r="MSE389" s="67"/>
      <c r="MSF389" s="67"/>
      <c r="MSG389" s="68"/>
      <c r="MSH389" s="66"/>
      <c r="MSI389" s="67"/>
      <c r="MSJ389" s="67"/>
      <c r="MSK389" s="67"/>
      <c r="MSL389" s="67"/>
      <c r="MSM389" s="67"/>
      <c r="MSN389" s="68"/>
      <c r="MSO389" s="66"/>
      <c r="MSP389" s="67"/>
      <c r="MSQ389" s="67"/>
      <c r="MSR389" s="67"/>
      <c r="MSS389" s="67"/>
      <c r="MST389" s="67"/>
      <c r="MSU389" s="68"/>
      <c r="MSV389" s="66"/>
      <c r="MSW389" s="67"/>
      <c r="MSX389" s="67"/>
      <c r="MSY389" s="67"/>
      <c r="MSZ389" s="67"/>
      <c r="MTA389" s="67"/>
      <c r="MTB389" s="68"/>
      <c r="MTC389" s="66"/>
      <c r="MTD389" s="67"/>
      <c r="MTE389" s="67"/>
      <c r="MTF389" s="67"/>
      <c r="MTG389" s="67"/>
      <c r="MTH389" s="67"/>
      <c r="MTI389" s="68"/>
      <c r="MTJ389" s="66"/>
      <c r="MTK389" s="67"/>
      <c r="MTL389" s="67"/>
      <c r="MTM389" s="67"/>
      <c r="MTN389" s="67"/>
      <c r="MTO389" s="67"/>
      <c r="MTP389" s="68"/>
      <c r="MTQ389" s="66"/>
      <c r="MTR389" s="67"/>
      <c r="MTS389" s="67"/>
      <c r="MTT389" s="67"/>
      <c r="MTU389" s="67"/>
      <c r="MTV389" s="67"/>
      <c r="MTW389" s="68"/>
      <c r="MTX389" s="66"/>
      <c r="MTY389" s="67"/>
      <c r="MTZ389" s="67"/>
      <c r="MUA389" s="67"/>
      <c r="MUB389" s="67"/>
      <c r="MUC389" s="67"/>
      <c r="MUD389" s="68"/>
      <c r="MUE389" s="66"/>
      <c r="MUF389" s="67"/>
      <c r="MUG389" s="67"/>
      <c r="MUH389" s="67"/>
      <c r="MUI389" s="67"/>
      <c r="MUJ389" s="67"/>
      <c r="MUK389" s="68"/>
      <c r="MUL389" s="66"/>
      <c r="MUM389" s="67"/>
      <c r="MUN389" s="67"/>
      <c r="MUO389" s="67"/>
      <c r="MUP389" s="67"/>
      <c r="MUQ389" s="67"/>
      <c r="MUR389" s="68"/>
      <c r="MUS389" s="66"/>
      <c r="MUT389" s="67"/>
      <c r="MUU389" s="67"/>
      <c r="MUV389" s="67"/>
      <c r="MUW389" s="67"/>
      <c r="MUX389" s="67"/>
      <c r="MUY389" s="68"/>
      <c r="MUZ389" s="66"/>
      <c r="MVA389" s="67"/>
      <c r="MVB389" s="67"/>
      <c r="MVC389" s="67"/>
      <c r="MVD389" s="67"/>
      <c r="MVE389" s="67"/>
      <c r="MVF389" s="68"/>
      <c r="MVG389" s="66"/>
      <c r="MVH389" s="67"/>
      <c r="MVI389" s="67"/>
      <c r="MVJ389" s="67"/>
      <c r="MVK389" s="67"/>
      <c r="MVL389" s="67"/>
      <c r="MVM389" s="68"/>
      <c r="MVN389" s="66"/>
      <c r="MVO389" s="67"/>
      <c r="MVP389" s="67"/>
      <c r="MVQ389" s="67"/>
      <c r="MVR389" s="67"/>
      <c r="MVS389" s="67"/>
      <c r="MVT389" s="68"/>
      <c r="MVU389" s="66"/>
      <c r="MVV389" s="67"/>
      <c r="MVW389" s="67"/>
      <c r="MVX389" s="67"/>
      <c r="MVY389" s="67"/>
      <c r="MVZ389" s="67"/>
      <c r="MWA389" s="68"/>
      <c r="MWB389" s="66"/>
      <c r="MWC389" s="67"/>
      <c r="MWD389" s="67"/>
      <c r="MWE389" s="67"/>
      <c r="MWF389" s="67"/>
      <c r="MWG389" s="67"/>
      <c r="MWH389" s="68"/>
      <c r="MWI389" s="66"/>
      <c r="MWJ389" s="67"/>
      <c r="MWK389" s="67"/>
      <c r="MWL389" s="67"/>
      <c r="MWM389" s="67"/>
      <c r="MWN389" s="67"/>
      <c r="MWO389" s="68"/>
      <c r="MWP389" s="66"/>
      <c r="MWQ389" s="67"/>
      <c r="MWR389" s="67"/>
      <c r="MWS389" s="67"/>
      <c r="MWT389" s="67"/>
      <c r="MWU389" s="67"/>
      <c r="MWV389" s="68"/>
      <c r="MWW389" s="66"/>
      <c r="MWX389" s="67"/>
      <c r="MWY389" s="67"/>
      <c r="MWZ389" s="67"/>
      <c r="MXA389" s="67"/>
      <c r="MXB389" s="67"/>
      <c r="MXC389" s="68"/>
      <c r="MXD389" s="66"/>
      <c r="MXE389" s="67"/>
      <c r="MXF389" s="67"/>
      <c r="MXG389" s="67"/>
      <c r="MXH389" s="67"/>
      <c r="MXI389" s="67"/>
      <c r="MXJ389" s="68"/>
      <c r="MXK389" s="66"/>
      <c r="MXL389" s="67"/>
      <c r="MXM389" s="67"/>
      <c r="MXN389" s="67"/>
      <c r="MXO389" s="67"/>
      <c r="MXP389" s="67"/>
      <c r="MXQ389" s="68"/>
      <c r="MXR389" s="66"/>
      <c r="MXS389" s="67"/>
      <c r="MXT389" s="67"/>
      <c r="MXU389" s="67"/>
      <c r="MXV389" s="67"/>
      <c r="MXW389" s="67"/>
      <c r="MXX389" s="68"/>
      <c r="MXY389" s="66"/>
      <c r="MXZ389" s="67"/>
      <c r="MYA389" s="67"/>
      <c r="MYB389" s="67"/>
      <c r="MYC389" s="67"/>
      <c r="MYD389" s="67"/>
      <c r="MYE389" s="68"/>
      <c r="MYF389" s="66"/>
      <c r="MYG389" s="67"/>
      <c r="MYH389" s="67"/>
      <c r="MYI389" s="67"/>
      <c r="MYJ389" s="67"/>
      <c r="MYK389" s="67"/>
      <c r="MYL389" s="68"/>
      <c r="MYM389" s="66"/>
      <c r="MYN389" s="67"/>
      <c r="MYO389" s="67"/>
      <c r="MYP389" s="67"/>
      <c r="MYQ389" s="67"/>
      <c r="MYR389" s="67"/>
      <c r="MYS389" s="68"/>
      <c r="MYT389" s="66"/>
      <c r="MYU389" s="67"/>
      <c r="MYV389" s="67"/>
      <c r="MYW389" s="67"/>
      <c r="MYX389" s="67"/>
      <c r="MYY389" s="67"/>
      <c r="MYZ389" s="68"/>
      <c r="MZA389" s="66"/>
      <c r="MZB389" s="67"/>
      <c r="MZC389" s="67"/>
      <c r="MZD389" s="67"/>
      <c r="MZE389" s="67"/>
      <c r="MZF389" s="67"/>
      <c r="MZG389" s="68"/>
      <c r="MZH389" s="66"/>
      <c r="MZI389" s="67"/>
      <c r="MZJ389" s="67"/>
      <c r="MZK389" s="67"/>
      <c r="MZL389" s="67"/>
      <c r="MZM389" s="67"/>
      <c r="MZN389" s="68"/>
      <c r="MZO389" s="66"/>
      <c r="MZP389" s="67"/>
      <c r="MZQ389" s="67"/>
      <c r="MZR389" s="67"/>
      <c r="MZS389" s="67"/>
      <c r="MZT389" s="67"/>
      <c r="MZU389" s="68"/>
      <c r="MZV389" s="66"/>
      <c r="MZW389" s="67"/>
      <c r="MZX389" s="67"/>
      <c r="MZY389" s="67"/>
      <c r="MZZ389" s="67"/>
      <c r="NAA389" s="67"/>
      <c r="NAB389" s="68"/>
      <c r="NAC389" s="66"/>
      <c r="NAD389" s="67"/>
      <c r="NAE389" s="67"/>
      <c r="NAF389" s="67"/>
      <c r="NAG389" s="67"/>
      <c r="NAH389" s="67"/>
      <c r="NAI389" s="68"/>
      <c r="NAJ389" s="66"/>
      <c r="NAK389" s="67"/>
      <c r="NAL389" s="67"/>
      <c r="NAM389" s="67"/>
      <c r="NAN389" s="67"/>
      <c r="NAO389" s="67"/>
      <c r="NAP389" s="68"/>
      <c r="NAQ389" s="66"/>
      <c r="NAR389" s="67"/>
      <c r="NAS389" s="67"/>
      <c r="NAT389" s="67"/>
      <c r="NAU389" s="67"/>
      <c r="NAV389" s="67"/>
      <c r="NAW389" s="68"/>
      <c r="NAX389" s="66"/>
      <c r="NAY389" s="67"/>
      <c r="NAZ389" s="67"/>
      <c r="NBA389" s="67"/>
      <c r="NBB389" s="67"/>
      <c r="NBC389" s="67"/>
      <c r="NBD389" s="68"/>
      <c r="NBE389" s="66"/>
      <c r="NBF389" s="67"/>
      <c r="NBG389" s="67"/>
      <c r="NBH389" s="67"/>
      <c r="NBI389" s="67"/>
      <c r="NBJ389" s="67"/>
      <c r="NBK389" s="68"/>
      <c r="NBL389" s="66"/>
      <c r="NBM389" s="67"/>
      <c r="NBN389" s="67"/>
      <c r="NBO389" s="67"/>
      <c r="NBP389" s="67"/>
      <c r="NBQ389" s="67"/>
      <c r="NBR389" s="68"/>
      <c r="NBS389" s="66"/>
      <c r="NBT389" s="67"/>
      <c r="NBU389" s="67"/>
      <c r="NBV389" s="67"/>
      <c r="NBW389" s="67"/>
      <c r="NBX389" s="67"/>
      <c r="NBY389" s="68"/>
      <c r="NBZ389" s="66"/>
      <c r="NCA389" s="67"/>
      <c r="NCB389" s="67"/>
      <c r="NCC389" s="67"/>
      <c r="NCD389" s="67"/>
      <c r="NCE389" s="67"/>
      <c r="NCF389" s="68"/>
      <c r="NCG389" s="66"/>
      <c r="NCH389" s="67"/>
      <c r="NCI389" s="67"/>
      <c r="NCJ389" s="67"/>
      <c r="NCK389" s="67"/>
      <c r="NCL389" s="67"/>
      <c r="NCM389" s="68"/>
      <c r="NCN389" s="66"/>
      <c r="NCO389" s="67"/>
      <c r="NCP389" s="67"/>
      <c r="NCQ389" s="67"/>
      <c r="NCR389" s="67"/>
      <c r="NCS389" s="67"/>
      <c r="NCT389" s="68"/>
      <c r="NCU389" s="66"/>
      <c r="NCV389" s="67"/>
      <c r="NCW389" s="67"/>
      <c r="NCX389" s="67"/>
      <c r="NCY389" s="67"/>
      <c r="NCZ389" s="67"/>
      <c r="NDA389" s="68"/>
      <c r="NDB389" s="66"/>
      <c r="NDC389" s="67"/>
      <c r="NDD389" s="67"/>
      <c r="NDE389" s="67"/>
      <c r="NDF389" s="67"/>
      <c r="NDG389" s="67"/>
      <c r="NDH389" s="68"/>
      <c r="NDI389" s="66"/>
      <c r="NDJ389" s="67"/>
      <c r="NDK389" s="67"/>
      <c r="NDL389" s="67"/>
      <c r="NDM389" s="67"/>
      <c r="NDN389" s="67"/>
      <c r="NDO389" s="68"/>
      <c r="NDP389" s="66"/>
      <c r="NDQ389" s="67"/>
      <c r="NDR389" s="67"/>
      <c r="NDS389" s="67"/>
      <c r="NDT389" s="67"/>
      <c r="NDU389" s="67"/>
      <c r="NDV389" s="68"/>
      <c r="NDW389" s="66"/>
      <c r="NDX389" s="67"/>
      <c r="NDY389" s="67"/>
      <c r="NDZ389" s="67"/>
      <c r="NEA389" s="67"/>
      <c r="NEB389" s="67"/>
      <c r="NEC389" s="68"/>
      <c r="NED389" s="66"/>
      <c r="NEE389" s="67"/>
      <c r="NEF389" s="67"/>
      <c r="NEG389" s="67"/>
      <c r="NEH389" s="67"/>
      <c r="NEI389" s="67"/>
      <c r="NEJ389" s="68"/>
      <c r="NEK389" s="66"/>
      <c r="NEL389" s="67"/>
      <c r="NEM389" s="67"/>
      <c r="NEN389" s="67"/>
      <c r="NEO389" s="67"/>
      <c r="NEP389" s="67"/>
      <c r="NEQ389" s="68"/>
      <c r="NER389" s="66"/>
      <c r="NES389" s="67"/>
      <c r="NET389" s="67"/>
      <c r="NEU389" s="67"/>
      <c r="NEV389" s="67"/>
      <c r="NEW389" s="67"/>
      <c r="NEX389" s="68"/>
      <c r="NEY389" s="66"/>
      <c r="NEZ389" s="67"/>
      <c r="NFA389" s="67"/>
      <c r="NFB389" s="67"/>
      <c r="NFC389" s="67"/>
      <c r="NFD389" s="67"/>
      <c r="NFE389" s="68"/>
      <c r="NFF389" s="66"/>
      <c r="NFG389" s="67"/>
      <c r="NFH389" s="67"/>
      <c r="NFI389" s="67"/>
      <c r="NFJ389" s="67"/>
      <c r="NFK389" s="67"/>
      <c r="NFL389" s="68"/>
      <c r="NFM389" s="66"/>
      <c r="NFN389" s="67"/>
      <c r="NFO389" s="67"/>
      <c r="NFP389" s="67"/>
      <c r="NFQ389" s="67"/>
      <c r="NFR389" s="67"/>
      <c r="NFS389" s="68"/>
      <c r="NFT389" s="66"/>
      <c r="NFU389" s="67"/>
      <c r="NFV389" s="67"/>
      <c r="NFW389" s="67"/>
      <c r="NFX389" s="67"/>
      <c r="NFY389" s="67"/>
      <c r="NFZ389" s="68"/>
      <c r="NGA389" s="66"/>
      <c r="NGB389" s="67"/>
      <c r="NGC389" s="67"/>
      <c r="NGD389" s="67"/>
      <c r="NGE389" s="67"/>
      <c r="NGF389" s="67"/>
      <c r="NGG389" s="68"/>
      <c r="NGH389" s="66"/>
      <c r="NGI389" s="67"/>
      <c r="NGJ389" s="67"/>
      <c r="NGK389" s="67"/>
      <c r="NGL389" s="67"/>
      <c r="NGM389" s="67"/>
      <c r="NGN389" s="68"/>
      <c r="NGO389" s="66"/>
      <c r="NGP389" s="67"/>
      <c r="NGQ389" s="67"/>
      <c r="NGR389" s="67"/>
      <c r="NGS389" s="67"/>
      <c r="NGT389" s="67"/>
      <c r="NGU389" s="68"/>
      <c r="NGV389" s="66"/>
      <c r="NGW389" s="67"/>
      <c r="NGX389" s="67"/>
      <c r="NGY389" s="67"/>
      <c r="NGZ389" s="67"/>
      <c r="NHA389" s="67"/>
      <c r="NHB389" s="68"/>
      <c r="NHC389" s="66"/>
      <c r="NHD389" s="67"/>
      <c r="NHE389" s="67"/>
      <c r="NHF389" s="67"/>
      <c r="NHG389" s="67"/>
      <c r="NHH389" s="67"/>
      <c r="NHI389" s="68"/>
      <c r="NHJ389" s="66"/>
      <c r="NHK389" s="67"/>
      <c r="NHL389" s="67"/>
      <c r="NHM389" s="67"/>
      <c r="NHN389" s="67"/>
      <c r="NHO389" s="67"/>
      <c r="NHP389" s="68"/>
      <c r="NHQ389" s="66"/>
      <c r="NHR389" s="67"/>
      <c r="NHS389" s="67"/>
      <c r="NHT389" s="67"/>
      <c r="NHU389" s="67"/>
      <c r="NHV389" s="67"/>
      <c r="NHW389" s="68"/>
      <c r="NHX389" s="66"/>
      <c r="NHY389" s="67"/>
      <c r="NHZ389" s="67"/>
      <c r="NIA389" s="67"/>
      <c r="NIB389" s="67"/>
      <c r="NIC389" s="67"/>
      <c r="NID389" s="68"/>
      <c r="NIE389" s="66"/>
      <c r="NIF389" s="67"/>
      <c r="NIG389" s="67"/>
      <c r="NIH389" s="67"/>
      <c r="NII389" s="67"/>
      <c r="NIJ389" s="67"/>
      <c r="NIK389" s="68"/>
      <c r="NIL389" s="66"/>
      <c r="NIM389" s="67"/>
      <c r="NIN389" s="67"/>
      <c r="NIO389" s="67"/>
      <c r="NIP389" s="67"/>
      <c r="NIQ389" s="67"/>
      <c r="NIR389" s="68"/>
      <c r="NIS389" s="66"/>
      <c r="NIT389" s="67"/>
      <c r="NIU389" s="67"/>
      <c r="NIV389" s="67"/>
      <c r="NIW389" s="67"/>
      <c r="NIX389" s="67"/>
      <c r="NIY389" s="68"/>
      <c r="NIZ389" s="66"/>
      <c r="NJA389" s="67"/>
      <c r="NJB389" s="67"/>
      <c r="NJC389" s="67"/>
      <c r="NJD389" s="67"/>
      <c r="NJE389" s="67"/>
      <c r="NJF389" s="68"/>
      <c r="NJG389" s="66"/>
      <c r="NJH389" s="67"/>
      <c r="NJI389" s="67"/>
      <c r="NJJ389" s="67"/>
      <c r="NJK389" s="67"/>
      <c r="NJL389" s="67"/>
      <c r="NJM389" s="68"/>
      <c r="NJN389" s="66"/>
      <c r="NJO389" s="67"/>
      <c r="NJP389" s="67"/>
      <c r="NJQ389" s="67"/>
      <c r="NJR389" s="67"/>
      <c r="NJS389" s="67"/>
      <c r="NJT389" s="68"/>
      <c r="NJU389" s="66"/>
      <c r="NJV389" s="67"/>
      <c r="NJW389" s="67"/>
      <c r="NJX389" s="67"/>
      <c r="NJY389" s="67"/>
      <c r="NJZ389" s="67"/>
      <c r="NKA389" s="68"/>
      <c r="NKB389" s="66"/>
      <c r="NKC389" s="67"/>
      <c r="NKD389" s="67"/>
      <c r="NKE389" s="67"/>
      <c r="NKF389" s="67"/>
      <c r="NKG389" s="67"/>
      <c r="NKH389" s="68"/>
      <c r="NKI389" s="66"/>
      <c r="NKJ389" s="67"/>
      <c r="NKK389" s="67"/>
      <c r="NKL389" s="67"/>
      <c r="NKM389" s="67"/>
      <c r="NKN389" s="67"/>
      <c r="NKO389" s="68"/>
      <c r="NKP389" s="66"/>
      <c r="NKQ389" s="67"/>
      <c r="NKR389" s="67"/>
      <c r="NKS389" s="67"/>
      <c r="NKT389" s="67"/>
      <c r="NKU389" s="67"/>
      <c r="NKV389" s="68"/>
      <c r="NKW389" s="66"/>
      <c r="NKX389" s="67"/>
      <c r="NKY389" s="67"/>
      <c r="NKZ389" s="67"/>
      <c r="NLA389" s="67"/>
      <c r="NLB389" s="67"/>
      <c r="NLC389" s="68"/>
      <c r="NLD389" s="66"/>
      <c r="NLE389" s="67"/>
      <c r="NLF389" s="67"/>
      <c r="NLG389" s="67"/>
      <c r="NLH389" s="67"/>
      <c r="NLI389" s="67"/>
      <c r="NLJ389" s="68"/>
      <c r="NLK389" s="66"/>
      <c r="NLL389" s="67"/>
      <c r="NLM389" s="67"/>
      <c r="NLN389" s="67"/>
      <c r="NLO389" s="67"/>
      <c r="NLP389" s="67"/>
      <c r="NLQ389" s="68"/>
      <c r="NLR389" s="66"/>
      <c r="NLS389" s="67"/>
      <c r="NLT389" s="67"/>
      <c r="NLU389" s="67"/>
      <c r="NLV389" s="67"/>
      <c r="NLW389" s="67"/>
      <c r="NLX389" s="68"/>
      <c r="NLY389" s="66"/>
      <c r="NLZ389" s="67"/>
      <c r="NMA389" s="67"/>
      <c r="NMB389" s="67"/>
      <c r="NMC389" s="67"/>
      <c r="NMD389" s="67"/>
      <c r="NME389" s="68"/>
      <c r="NMF389" s="66"/>
      <c r="NMG389" s="67"/>
      <c r="NMH389" s="67"/>
      <c r="NMI389" s="67"/>
      <c r="NMJ389" s="67"/>
      <c r="NMK389" s="67"/>
      <c r="NML389" s="68"/>
      <c r="NMM389" s="66"/>
      <c r="NMN389" s="67"/>
      <c r="NMO389" s="67"/>
      <c r="NMP389" s="67"/>
      <c r="NMQ389" s="67"/>
      <c r="NMR389" s="67"/>
      <c r="NMS389" s="68"/>
      <c r="NMT389" s="66"/>
      <c r="NMU389" s="67"/>
      <c r="NMV389" s="67"/>
      <c r="NMW389" s="67"/>
      <c r="NMX389" s="67"/>
      <c r="NMY389" s="67"/>
      <c r="NMZ389" s="68"/>
      <c r="NNA389" s="66"/>
      <c r="NNB389" s="67"/>
      <c r="NNC389" s="67"/>
      <c r="NND389" s="67"/>
      <c r="NNE389" s="67"/>
      <c r="NNF389" s="67"/>
      <c r="NNG389" s="68"/>
      <c r="NNH389" s="66"/>
      <c r="NNI389" s="67"/>
      <c r="NNJ389" s="67"/>
      <c r="NNK389" s="67"/>
      <c r="NNL389" s="67"/>
      <c r="NNM389" s="67"/>
      <c r="NNN389" s="68"/>
      <c r="NNO389" s="66"/>
      <c r="NNP389" s="67"/>
      <c r="NNQ389" s="67"/>
      <c r="NNR389" s="67"/>
      <c r="NNS389" s="67"/>
      <c r="NNT389" s="67"/>
      <c r="NNU389" s="68"/>
      <c r="NNV389" s="66"/>
      <c r="NNW389" s="67"/>
      <c r="NNX389" s="67"/>
      <c r="NNY389" s="67"/>
      <c r="NNZ389" s="67"/>
      <c r="NOA389" s="67"/>
      <c r="NOB389" s="68"/>
      <c r="NOC389" s="66"/>
      <c r="NOD389" s="67"/>
      <c r="NOE389" s="67"/>
      <c r="NOF389" s="67"/>
      <c r="NOG389" s="67"/>
      <c r="NOH389" s="67"/>
      <c r="NOI389" s="68"/>
      <c r="NOJ389" s="66"/>
      <c r="NOK389" s="67"/>
      <c r="NOL389" s="67"/>
      <c r="NOM389" s="67"/>
      <c r="NON389" s="67"/>
      <c r="NOO389" s="67"/>
      <c r="NOP389" s="68"/>
      <c r="NOQ389" s="66"/>
      <c r="NOR389" s="67"/>
      <c r="NOS389" s="67"/>
      <c r="NOT389" s="67"/>
      <c r="NOU389" s="67"/>
      <c r="NOV389" s="67"/>
      <c r="NOW389" s="68"/>
      <c r="NOX389" s="66"/>
      <c r="NOY389" s="67"/>
      <c r="NOZ389" s="67"/>
      <c r="NPA389" s="67"/>
      <c r="NPB389" s="67"/>
      <c r="NPC389" s="67"/>
      <c r="NPD389" s="68"/>
      <c r="NPE389" s="66"/>
      <c r="NPF389" s="67"/>
      <c r="NPG389" s="67"/>
      <c r="NPH389" s="67"/>
      <c r="NPI389" s="67"/>
      <c r="NPJ389" s="67"/>
      <c r="NPK389" s="68"/>
      <c r="NPL389" s="66"/>
      <c r="NPM389" s="67"/>
      <c r="NPN389" s="67"/>
      <c r="NPO389" s="67"/>
      <c r="NPP389" s="67"/>
      <c r="NPQ389" s="67"/>
      <c r="NPR389" s="68"/>
      <c r="NPS389" s="66"/>
      <c r="NPT389" s="67"/>
      <c r="NPU389" s="67"/>
      <c r="NPV389" s="67"/>
      <c r="NPW389" s="67"/>
      <c r="NPX389" s="67"/>
      <c r="NPY389" s="68"/>
      <c r="NPZ389" s="66"/>
      <c r="NQA389" s="67"/>
      <c r="NQB389" s="67"/>
      <c r="NQC389" s="67"/>
      <c r="NQD389" s="67"/>
      <c r="NQE389" s="67"/>
      <c r="NQF389" s="68"/>
      <c r="NQG389" s="66"/>
      <c r="NQH389" s="67"/>
      <c r="NQI389" s="67"/>
      <c r="NQJ389" s="67"/>
      <c r="NQK389" s="67"/>
      <c r="NQL389" s="67"/>
      <c r="NQM389" s="68"/>
      <c r="NQN389" s="66"/>
      <c r="NQO389" s="67"/>
      <c r="NQP389" s="67"/>
      <c r="NQQ389" s="67"/>
      <c r="NQR389" s="67"/>
      <c r="NQS389" s="67"/>
      <c r="NQT389" s="68"/>
      <c r="NQU389" s="66"/>
      <c r="NQV389" s="67"/>
      <c r="NQW389" s="67"/>
      <c r="NQX389" s="67"/>
      <c r="NQY389" s="67"/>
      <c r="NQZ389" s="67"/>
      <c r="NRA389" s="68"/>
      <c r="NRB389" s="66"/>
      <c r="NRC389" s="67"/>
      <c r="NRD389" s="67"/>
      <c r="NRE389" s="67"/>
      <c r="NRF389" s="67"/>
      <c r="NRG389" s="67"/>
      <c r="NRH389" s="68"/>
      <c r="NRI389" s="66"/>
      <c r="NRJ389" s="67"/>
      <c r="NRK389" s="67"/>
      <c r="NRL389" s="67"/>
      <c r="NRM389" s="67"/>
      <c r="NRN389" s="67"/>
      <c r="NRO389" s="68"/>
      <c r="NRP389" s="66"/>
      <c r="NRQ389" s="67"/>
      <c r="NRR389" s="67"/>
      <c r="NRS389" s="67"/>
      <c r="NRT389" s="67"/>
      <c r="NRU389" s="67"/>
      <c r="NRV389" s="68"/>
      <c r="NRW389" s="66"/>
      <c r="NRX389" s="67"/>
      <c r="NRY389" s="67"/>
      <c r="NRZ389" s="67"/>
      <c r="NSA389" s="67"/>
      <c r="NSB389" s="67"/>
      <c r="NSC389" s="68"/>
      <c r="NSD389" s="66"/>
      <c r="NSE389" s="67"/>
      <c r="NSF389" s="67"/>
      <c r="NSG389" s="67"/>
      <c r="NSH389" s="67"/>
      <c r="NSI389" s="67"/>
      <c r="NSJ389" s="68"/>
      <c r="NSK389" s="66"/>
      <c r="NSL389" s="67"/>
      <c r="NSM389" s="67"/>
      <c r="NSN389" s="67"/>
      <c r="NSO389" s="67"/>
      <c r="NSP389" s="67"/>
      <c r="NSQ389" s="68"/>
      <c r="NSR389" s="66"/>
      <c r="NSS389" s="67"/>
      <c r="NST389" s="67"/>
      <c r="NSU389" s="67"/>
      <c r="NSV389" s="67"/>
      <c r="NSW389" s="67"/>
      <c r="NSX389" s="68"/>
      <c r="NSY389" s="66"/>
      <c r="NSZ389" s="67"/>
      <c r="NTA389" s="67"/>
      <c r="NTB389" s="67"/>
      <c r="NTC389" s="67"/>
      <c r="NTD389" s="67"/>
      <c r="NTE389" s="68"/>
      <c r="NTF389" s="66"/>
      <c r="NTG389" s="67"/>
      <c r="NTH389" s="67"/>
      <c r="NTI389" s="67"/>
      <c r="NTJ389" s="67"/>
      <c r="NTK389" s="67"/>
      <c r="NTL389" s="68"/>
      <c r="NTM389" s="66"/>
      <c r="NTN389" s="67"/>
      <c r="NTO389" s="67"/>
      <c r="NTP389" s="67"/>
      <c r="NTQ389" s="67"/>
      <c r="NTR389" s="67"/>
      <c r="NTS389" s="68"/>
      <c r="NTT389" s="66"/>
      <c r="NTU389" s="67"/>
      <c r="NTV389" s="67"/>
      <c r="NTW389" s="67"/>
      <c r="NTX389" s="67"/>
      <c r="NTY389" s="67"/>
      <c r="NTZ389" s="68"/>
      <c r="NUA389" s="66"/>
      <c r="NUB389" s="67"/>
      <c r="NUC389" s="67"/>
      <c r="NUD389" s="67"/>
      <c r="NUE389" s="67"/>
      <c r="NUF389" s="67"/>
      <c r="NUG389" s="68"/>
      <c r="NUH389" s="66"/>
      <c r="NUI389" s="67"/>
      <c r="NUJ389" s="67"/>
      <c r="NUK389" s="67"/>
      <c r="NUL389" s="67"/>
      <c r="NUM389" s="67"/>
      <c r="NUN389" s="68"/>
      <c r="NUO389" s="66"/>
      <c r="NUP389" s="67"/>
      <c r="NUQ389" s="67"/>
      <c r="NUR389" s="67"/>
      <c r="NUS389" s="67"/>
      <c r="NUT389" s="67"/>
      <c r="NUU389" s="68"/>
      <c r="NUV389" s="66"/>
      <c r="NUW389" s="67"/>
      <c r="NUX389" s="67"/>
      <c r="NUY389" s="67"/>
      <c r="NUZ389" s="67"/>
      <c r="NVA389" s="67"/>
      <c r="NVB389" s="68"/>
      <c r="NVC389" s="66"/>
      <c r="NVD389" s="67"/>
      <c r="NVE389" s="67"/>
      <c r="NVF389" s="67"/>
      <c r="NVG389" s="67"/>
      <c r="NVH389" s="67"/>
      <c r="NVI389" s="68"/>
      <c r="NVJ389" s="66"/>
      <c r="NVK389" s="67"/>
      <c r="NVL389" s="67"/>
      <c r="NVM389" s="67"/>
      <c r="NVN389" s="67"/>
      <c r="NVO389" s="67"/>
      <c r="NVP389" s="68"/>
      <c r="NVQ389" s="66"/>
      <c r="NVR389" s="67"/>
      <c r="NVS389" s="67"/>
      <c r="NVT389" s="67"/>
      <c r="NVU389" s="67"/>
      <c r="NVV389" s="67"/>
      <c r="NVW389" s="68"/>
      <c r="NVX389" s="66"/>
      <c r="NVY389" s="67"/>
      <c r="NVZ389" s="67"/>
      <c r="NWA389" s="67"/>
      <c r="NWB389" s="67"/>
      <c r="NWC389" s="67"/>
      <c r="NWD389" s="68"/>
      <c r="NWE389" s="66"/>
      <c r="NWF389" s="67"/>
      <c r="NWG389" s="67"/>
      <c r="NWH389" s="67"/>
      <c r="NWI389" s="67"/>
      <c r="NWJ389" s="67"/>
      <c r="NWK389" s="68"/>
      <c r="NWL389" s="66"/>
      <c r="NWM389" s="67"/>
      <c r="NWN389" s="67"/>
      <c r="NWO389" s="67"/>
      <c r="NWP389" s="67"/>
      <c r="NWQ389" s="67"/>
      <c r="NWR389" s="68"/>
      <c r="NWS389" s="66"/>
      <c r="NWT389" s="67"/>
      <c r="NWU389" s="67"/>
      <c r="NWV389" s="67"/>
      <c r="NWW389" s="67"/>
      <c r="NWX389" s="67"/>
      <c r="NWY389" s="68"/>
      <c r="NWZ389" s="66"/>
      <c r="NXA389" s="67"/>
      <c r="NXB389" s="67"/>
      <c r="NXC389" s="67"/>
      <c r="NXD389" s="67"/>
      <c r="NXE389" s="67"/>
      <c r="NXF389" s="68"/>
      <c r="NXG389" s="66"/>
      <c r="NXH389" s="67"/>
      <c r="NXI389" s="67"/>
      <c r="NXJ389" s="67"/>
      <c r="NXK389" s="67"/>
      <c r="NXL389" s="67"/>
      <c r="NXM389" s="68"/>
      <c r="NXN389" s="66"/>
      <c r="NXO389" s="67"/>
      <c r="NXP389" s="67"/>
      <c r="NXQ389" s="67"/>
      <c r="NXR389" s="67"/>
      <c r="NXS389" s="67"/>
      <c r="NXT389" s="68"/>
      <c r="NXU389" s="66"/>
      <c r="NXV389" s="67"/>
      <c r="NXW389" s="67"/>
      <c r="NXX389" s="67"/>
      <c r="NXY389" s="67"/>
      <c r="NXZ389" s="67"/>
      <c r="NYA389" s="68"/>
      <c r="NYB389" s="66"/>
      <c r="NYC389" s="67"/>
      <c r="NYD389" s="67"/>
      <c r="NYE389" s="67"/>
      <c r="NYF389" s="67"/>
      <c r="NYG389" s="67"/>
      <c r="NYH389" s="68"/>
      <c r="NYI389" s="66"/>
      <c r="NYJ389" s="67"/>
      <c r="NYK389" s="67"/>
      <c r="NYL389" s="67"/>
      <c r="NYM389" s="67"/>
      <c r="NYN389" s="67"/>
      <c r="NYO389" s="68"/>
      <c r="NYP389" s="66"/>
      <c r="NYQ389" s="67"/>
      <c r="NYR389" s="67"/>
      <c r="NYS389" s="67"/>
      <c r="NYT389" s="67"/>
      <c r="NYU389" s="67"/>
      <c r="NYV389" s="68"/>
      <c r="NYW389" s="66"/>
      <c r="NYX389" s="67"/>
      <c r="NYY389" s="67"/>
      <c r="NYZ389" s="67"/>
      <c r="NZA389" s="67"/>
      <c r="NZB389" s="67"/>
      <c r="NZC389" s="68"/>
      <c r="NZD389" s="66"/>
      <c r="NZE389" s="67"/>
      <c r="NZF389" s="67"/>
      <c r="NZG389" s="67"/>
      <c r="NZH389" s="67"/>
      <c r="NZI389" s="67"/>
      <c r="NZJ389" s="68"/>
      <c r="NZK389" s="66"/>
      <c r="NZL389" s="67"/>
      <c r="NZM389" s="67"/>
      <c r="NZN389" s="67"/>
      <c r="NZO389" s="67"/>
      <c r="NZP389" s="67"/>
      <c r="NZQ389" s="68"/>
      <c r="NZR389" s="66"/>
      <c r="NZS389" s="67"/>
      <c r="NZT389" s="67"/>
      <c r="NZU389" s="67"/>
      <c r="NZV389" s="67"/>
      <c r="NZW389" s="67"/>
      <c r="NZX389" s="68"/>
      <c r="NZY389" s="66"/>
      <c r="NZZ389" s="67"/>
      <c r="OAA389" s="67"/>
      <c r="OAB389" s="67"/>
      <c r="OAC389" s="67"/>
      <c r="OAD389" s="67"/>
      <c r="OAE389" s="68"/>
      <c r="OAF389" s="66"/>
      <c r="OAG389" s="67"/>
      <c r="OAH389" s="67"/>
      <c r="OAI389" s="67"/>
      <c r="OAJ389" s="67"/>
      <c r="OAK389" s="67"/>
      <c r="OAL389" s="68"/>
      <c r="OAM389" s="66"/>
      <c r="OAN389" s="67"/>
      <c r="OAO389" s="67"/>
      <c r="OAP389" s="67"/>
      <c r="OAQ389" s="67"/>
      <c r="OAR389" s="67"/>
      <c r="OAS389" s="68"/>
      <c r="OAT389" s="66"/>
      <c r="OAU389" s="67"/>
      <c r="OAV389" s="67"/>
      <c r="OAW389" s="67"/>
      <c r="OAX389" s="67"/>
      <c r="OAY389" s="67"/>
      <c r="OAZ389" s="68"/>
      <c r="OBA389" s="66"/>
      <c r="OBB389" s="67"/>
      <c r="OBC389" s="67"/>
      <c r="OBD389" s="67"/>
      <c r="OBE389" s="67"/>
      <c r="OBF389" s="67"/>
      <c r="OBG389" s="68"/>
      <c r="OBH389" s="66"/>
      <c r="OBI389" s="67"/>
      <c r="OBJ389" s="67"/>
      <c r="OBK389" s="67"/>
      <c r="OBL389" s="67"/>
      <c r="OBM389" s="67"/>
      <c r="OBN389" s="68"/>
      <c r="OBO389" s="66"/>
      <c r="OBP389" s="67"/>
      <c r="OBQ389" s="67"/>
      <c r="OBR389" s="67"/>
      <c r="OBS389" s="67"/>
      <c r="OBT389" s="67"/>
      <c r="OBU389" s="68"/>
      <c r="OBV389" s="66"/>
      <c r="OBW389" s="67"/>
      <c r="OBX389" s="67"/>
      <c r="OBY389" s="67"/>
      <c r="OBZ389" s="67"/>
      <c r="OCA389" s="67"/>
      <c r="OCB389" s="68"/>
      <c r="OCC389" s="66"/>
      <c r="OCD389" s="67"/>
      <c r="OCE389" s="67"/>
      <c r="OCF389" s="67"/>
      <c r="OCG389" s="67"/>
      <c r="OCH389" s="67"/>
      <c r="OCI389" s="68"/>
      <c r="OCJ389" s="66"/>
      <c r="OCK389" s="67"/>
      <c r="OCL389" s="67"/>
      <c r="OCM389" s="67"/>
      <c r="OCN389" s="67"/>
      <c r="OCO389" s="67"/>
      <c r="OCP389" s="68"/>
      <c r="OCQ389" s="66"/>
      <c r="OCR389" s="67"/>
      <c r="OCS389" s="67"/>
      <c r="OCT389" s="67"/>
      <c r="OCU389" s="67"/>
      <c r="OCV389" s="67"/>
      <c r="OCW389" s="68"/>
      <c r="OCX389" s="66"/>
      <c r="OCY389" s="67"/>
      <c r="OCZ389" s="67"/>
      <c r="ODA389" s="67"/>
      <c r="ODB389" s="67"/>
      <c r="ODC389" s="67"/>
      <c r="ODD389" s="68"/>
      <c r="ODE389" s="66"/>
      <c r="ODF389" s="67"/>
      <c r="ODG389" s="67"/>
      <c r="ODH389" s="67"/>
      <c r="ODI389" s="67"/>
      <c r="ODJ389" s="67"/>
      <c r="ODK389" s="68"/>
      <c r="ODL389" s="66"/>
      <c r="ODM389" s="67"/>
      <c r="ODN389" s="67"/>
      <c r="ODO389" s="67"/>
      <c r="ODP389" s="67"/>
      <c r="ODQ389" s="67"/>
      <c r="ODR389" s="68"/>
      <c r="ODS389" s="66"/>
      <c r="ODT389" s="67"/>
      <c r="ODU389" s="67"/>
      <c r="ODV389" s="67"/>
      <c r="ODW389" s="67"/>
      <c r="ODX389" s="67"/>
      <c r="ODY389" s="68"/>
      <c r="ODZ389" s="66"/>
      <c r="OEA389" s="67"/>
      <c r="OEB389" s="67"/>
      <c r="OEC389" s="67"/>
      <c r="OED389" s="67"/>
      <c r="OEE389" s="67"/>
      <c r="OEF389" s="68"/>
      <c r="OEG389" s="66"/>
      <c r="OEH389" s="67"/>
      <c r="OEI389" s="67"/>
      <c r="OEJ389" s="67"/>
      <c r="OEK389" s="67"/>
      <c r="OEL389" s="67"/>
      <c r="OEM389" s="68"/>
      <c r="OEN389" s="66"/>
      <c r="OEO389" s="67"/>
      <c r="OEP389" s="67"/>
      <c r="OEQ389" s="67"/>
      <c r="OER389" s="67"/>
      <c r="OES389" s="67"/>
      <c r="OET389" s="68"/>
      <c r="OEU389" s="66"/>
      <c r="OEV389" s="67"/>
      <c r="OEW389" s="67"/>
      <c r="OEX389" s="67"/>
      <c r="OEY389" s="67"/>
      <c r="OEZ389" s="67"/>
      <c r="OFA389" s="68"/>
      <c r="OFB389" s="66"/>
      <c r="OFC389" s="67"/>
      <c r="OFD389" s="67"/>
      <c r="OFE389" s="67"/>
      <c r="OFF389" s="67"/>
      <c r="OFG389" s="67"/>
      <c r="OFH389" s="68"/>
      <c r="OFI389" s="66"/>
      <c r="OFJ389" s="67"/>
      <c r="OFK389" s="67"/>
      <c r="OFL389" s="67"/>
      <c r="OFM389" s="67"/>
      <c r="OFN389" s="67"/>
      <c r="OFO389" s="68"/>
      <c r="OFP389" s="66"/>
      <c r="OFQ389" s="67"/>
      <c r="OFR389" s="67"/>
      <c r="OFS389" s="67"/>
      <c r="OFT389" s="67"/>
      <c r="OFU389" s="67"/>
      <c r="OFV389" s="68"/>
      <c r="OFW389" s="66"/>
      <c r="OFX389" s="67"/>
      <c r="OFY389" s="67"/>
      <c r="OFZ389" s="67"/>
      <c r="OGA389" s="67"/>
      <c r="OGB389" s="67"/>
      <c r="OGC389" s="68"/>
      <c r="OGD389" s="66"/>
      <c r="OGE389" s="67"/>
      <c r="OGF389" s="67"/>
      <c r="OGG389" s="67"/>
      <c r="OGH389" s="67"/>
      <c r="OGI389" s="67"/>
      <c r="OGJ389" s="68"/>
      <c r="OGK389" s="66"/>
      <c r="OGL389" s="67"/>
      <c r="OGM389" s="67"/>
      <c r="OGN389" s="67"/>
      <c r="OGO389" s="67"/>
      <c r="OGP389" s="67"/>
      <c r="OGQ389" s="68"/>
      <c r="OGR389" s="66"/>
      <c r="OGS389" s="67"/>
      <c r="OGT389" s="67"/>
      <c r="OGU389" s="67"/>
      <c r="OGV389" s="67"/>
      <c r="OGW389" s="67"/>
      <c r="OGX389" s="68"/>
      <c r="OGY389" s="66"/>
      <c r="OGZ389" s="67"/>
      <c r="OHA389" s="67"/>
      <c r="OHB389" s="67"/>
      <c r="OHC389" s="67"/>
      <c r="OHD389" s="67"/>
      <c r="OHE389" s="68"/>
      <c r="OHF389" s="66"/>
      <c r="OHG389" s="67"/>
      <c r="OHH389" s="67"/>
      <c r="OHI389" s="67"/>
      <c r="OHJ389" s="67"/>
      <c r="OHK389" s="67"/>
      <c r="OHL389" s="68"/>
      <c r="OHM389" s="66"/>
      <c r="OHN389" s="67"/>
      <c r="OHO389" s="67"/>
      <c r="OHP389" s="67"/>
      <c r="OHQ389" s="67"/>
      <c r="OHR389" s="67"/>
      <c r="OHS389" s="68"/>
      <c r="OHT389" s="66"/>
      <c r="OHU389" s="67"/>
      <c r="OHV389" s="67"/>
      <c r="OHW389" s="67"/>
      <c r="OHX389" s="67"/>
      <c r="OHY389" s="67"/>
      <c r="OHZ389" s="68"/>
      <c r="OIA389" s="66"/>
      <c r="OIB389" s="67"/>
      <c r="OIC389" s="67"/>
      <c r="OID389" s="67"/>
      <c r="OIE389" s="67"/>
      <c r="OIF389" s="67"/>
      <c r="OIG389" s="68"/>
      <c r="OIH389" s="66"/>
      <c r="OII389" s="67"/>
      <c r="OIJ389" s="67"/>
      <c r="OIK389" s="67"/>
      <c r="OIL389" s="67"/>
      <c r="OIM389" s="67"/>
      <c r="OIN389" s="68"/>
      <c r="OIO389" s="66"/>
      <c r="OIP389" s="67"/>
      <c r="OIQ389" s="67"/>
      <c r="OIR389" s="67"/>
      <c r="OIS389" s="67"/>
      <c r="OIT389" s="67"/>
      <c r="OIU389" s="68"/>
      <c r="OIV389" s="66"/>
      <c r="OIW389" s="67"/>
      <c r="OIX389" s="67"/>
      <c r="OIY389" s="67"/>
      <c r="OIZ389" s="67"/>
      <c r="OJA389" s="67"/>
      <c r="OJB389" s="68"/>
      <c r="OJC389" s="66"/>
      <c r="OJD389" s="67"/>
      <c r="OJE389" s="67"/>
      <c r="OJF389" s="67"/>
      <c r="OJG389" s="67"/>
      <c r="OJH389" s="67"/>
      <c r="OJI389" s="68"/>
      <c r="OJJ389" s="66"/>
      <c r="OJK389" s="67"/>
      <c r="OJL389" s="67"/>
      <c r="OJM389" s="67"/>
      <c r="OJN389" s="67"/>
      <c r="OJO389" s="67"/>
      <c r="OJP389" s="68"/>
      <c r="OJQ389" s="66"/>
      <c r="OJR389" s="67"/>
      <c r="OJS389" s="67"/>
      <c r="OJT389" s="67"/>
      <c r="OJU389" s="67"/>
      <c r="OJV389" s="67"/>
      <c r="OJW389" s="68"/>
      <c r="OJX389" s="66"/>
      <c r="OJY389" s="67"/>
      <c r="OJZ389" s="67"/>
      <c r="OKA389" s="67"/>
      <c r="OKB389" s="67"/>
      <c r="OKC389" s="67"/>
      <c r="OKD389" s="68"/>
      <c r="OKE389" s="66"/>
      <c r="OKF389" s="67"/>
      <c r="OKG389" s="67"/>
      <c r="OKH389" s="67"/>
      <c r="OKI389" s="67"/>
      <c r="OKJ389" s="67"/>
      <c r="OKK389" s="68"/>
      <c r="OKL389" s="66"/>
      <c r="OKM389" s="67"/>
      <c r="OKN389" s="67"/>
      <c r="OKO389" s="67"/>
      <c r="OKP389" s="67"/>
      <c r="OKQ389" s="67"/>
      <c r="OKR389" s="68"/>
      <c r="OKS389" s="66"/>
      <c r="OKT389" s="67"/>
      <c r="OKU389" s="67"/>
      <c r="OKV389" s="67"/>
      <c r="OKW389" s="67"/>
      <c r="OKX389" s="67"/>
      <c r="OKY389" s="68"/>
      <c r="OKZ389" s="66"/>
      <c r="OLA389" s="67"/>
      <c r="OLB389" s="67"/>
      <c r="OLC389" s="67"/>
      <c r="OLD389" s="67"/>
      <c r="OLE389" s="67"/>
      <c r="OLF389" s="68"/>
      <c r="OLG389" s="66"/>
      <c r="OLH389" s="67"/>
      <c r="OLI389" s="67"/>
      <c r="OLJ389" s="67"/>
      <c r="OLK389" s="67"/>
      <c r="OLL389" s="67"/>
      <c r="OLM389" s="68"/>
      <c r="OLN389" s="66"/>
      <c r="OLO389" s="67"/>
      <c r="OLP389" s="67"/>
      <c r="OLQ389" s="67"/>
      <c r="OLR389" s="67"/>
      <c r="OLS389" s="67"/>
      <c r="OLT389" s="68"/>
      <c r="OLU389" s="66"/>
      <c r="OLV389" s="67"/>
      <c r="OLW389" s="67"/>
      <c r="OLX389" s="67"/>
      <c r="OLY389" s="67"/>
      <c r="OLZ389" s="67"/>
      <c r="OMA389" s="68"/>
      <c r="OMB389" s="66"/>
      <c r="OMC389" s="67"/>
      <c r="OMD389" s="67"/>
      <c r="OME389" s="67"/>
      <c r="OMF389" s="67"/>
      <c r="OMG389" s="67"/>
      <c r="OMH389" s="68"/>
      <c r="OMI389" s="66"/>
      <c r="OMJ389" s="67"/>
      <c r="OMK389" s="67"/>
      <c r="OML389" s="67"/>
      <c r="OMM389" s="67"/>
      <c r="OMN389" s="67"/>
      <c r="OMO389" s="68"/>
      <c r="OMP389" s="66"/>
      <c r="OMQ389" s="67"/>
      <c r="OMR389" s="67"/>
      <c r="OMS389" s="67"/>
      <c r="OMT389" s="67"/>
      <c r="OMU389" s="67"/>
      <c r="OMV389" s="68"/>
      <c r="OMW389" s="66"/>
      <c r="OMX389" s="67"/>
      <c r="OMY389" s="67"/>
      <c r="OMZ389" s="67"/>
      <c r="ONA389" s="67"/>
      <c r="ONB389" s="67"/>
      <c r="ONC389" s="68"/>
      <c r="OND389" s="66"/>
      <c r="ONE389" s="67"/>
      <c r="ONF389" s="67"/>
      <c r="ONG389" s="67"/>
      <c r="ONH389" s="67"/>
      <c r="ONI389" s="67"/>
      <c r="ONJ389" s="68"/>
      <c r="ONK389" s="66"/>
      <c r="ONL389" s="67"/>
      <c r="ONM389" s="67"/>
      <c r="ONN389" s="67"/>
      <c r="ONO389" s="67"/>
      <c r="ONP389" s="67"/>
      <c r="ONQ389" s="68"/>
      <c r="ONR389" s="66"/>
      <c r="ONS389" s="67"/>
      <c r="ONT389" s="67"/>
      <c r="ONU389" s="67"/>
      <c r="ONV389" s="67"/>
      <c r="ONW389" s="67"/>
      <c r="ONX389" s="68"/>
      <c r="ONY389" s="66"/>
      <c r="ONZ389" s="67"/>
      <c r="OOA389" s="67"/>
      <c r="OOB389" s="67"/>
      <c r="OOC389" s="67"/>
      <c r="OOD389" s="67"/>
      <c r="OOE389" s="68"/>
      <c r="OOF389" s="66"/>
      <c r="OOG389" s="67"/>
      <c r="OOH389" s="67"/>
      <c r="OOI389" s="67"/>
      <c r="OOJ389" s="67"/>
      <c r="OOK389" s="67"/>
      <c r="OOL389" s="68"/>
      <c r="OOM389" s="66"/>
      <c r="OON389" s="67"/>
      <c r="OOO389" s="67"/>
      <c r="OOP389" s="67"/>
      <c r="OOQ389" s="67"/>
      <c r="OOR389" s="67"/>
      <c r="OOS389" s="68"/>
      <c r="OOT389" s="66"/>
      <c r="OOU389" s="67"/>
      <c r="OOV389" s="67"/>
      <c r="OOW389" s="67"/>
      <c r="OOX389" s="67"/>
      <c r="OOY389" s="67"/>
      <c r="OOZ389" s="68"/>
      <c r="OPA389" s="66"/>
      <c r="OPB389" s="67"/>
      <c r="OPC389" s="67"/>
      <c r="OPD389" s="67"/>
      <c r="OPE389" s="67"/>
      <c r="OPF389" s="67"/>
      <c r="OPG389" s="68"/>
      <c r="OPH389" s="66"/>
      <c r="OPI389" s="67"/>
      <c r="OPJ389" s="67"/>
      <c r="OPK389" s="67"/>
      <c r="OPL389" s="67"/>
      <c r="OPM389" s="67"/>
      <c r="OPN389" s="68"/>
      <c r="OPO389" s="66"/>
      <c r="OPP389" s="67"/>
      <c r="OPQ389" s="67"/>
      <c r="OPR389" s="67"/>
      <c r="OPS389" s="67"/>
      <c r="OPT389" s="67"/>
      <c r="OPU389" s="68"/>
      <c r="OPV389" s="66"/>
      <c r="OPW389" s="67"/>
      <c r="OPX389" s="67"/>
      <c r="OPY389" s="67"/>
      <c r="OPZ389" s="67"/>
      <c r="OQA389" s="67"/>
      <c r="OQB389" s="68"/>
      <c r="OQC389" s="66"/>
      <c r="OQD389" s="67"/>
      <c r="OQE389" s="67"/>
      <c r="OQF389" s="67"/>
      <c r="OQG389" s="67"/>
      <c r="OQH389" s="67"/>
      <c r="OQI389" s="68"/>
      <c r="OQJ389" s="66"/>
      <c r="OQK389" s="67"/>
      <c r="OQL389" s="67"/>
      <c r="OQM389" s="67"/>
      <c r="OQN389" s="67"/>
      <c r="OQO389" s="67"/>
      <c r="OQP389" s="68"/>
      <c r="OQQ389" s="66"/>
      <c r="OQR389" s="67"/>
      <c r="OQS389" s="67"/>
      <c r="OQT389" s="67"/>
      <c r="OQU389" s="67"/>
      <c r="OQV389" s="67"/>
      <c r="OQW389" s="68"/>
      <c r="OQX389" s="66"/>
      <c r="OQY389" s="67"/>
      <c r="OQZ389" s="67"/>
      <c r="ORA389" s="67"/>
      <c r="ORB389" s="67"/>
      <c r="ORC389" s="67"/>
      <c r="ORD389" s="68"/>
      <c r="ORE389" s="66"/>
      <c r="ORF389" s="67"/>
      <c r="ORG389" s="67"/>
      <c r="ORH389" s="67"/>
      <c r="ORI389" s="67"/>
      <c r="ORJ389" s="67"/>
      <c r="ORK389" s="68"/>
      <c r="ORL389" s="66"/>
      <c r="ORM389" s="67"/>
      <c r="ORN389" s="67"/>
      <c r="ORO389" s="67"/>
      <c r="ORP389" s="67"/>
      <c r="ORQ389" s="67"/>
      <c r="ORR389" s="68"/>
      <c r="ORS389" s="66"/>
      <c r="ORT389" s="67"/>
      <c r="ORU389" s="67"/>
      <c r="ORV389" s="67"/>
      <c r="ORW389" s="67"/>
      <c r="ORX389" s="67"/>
      <c r="ORY389" s="68"/>
      <c r="ORZ389" s="66"/>
      <c r="OSA389" s="67"/>
      <c r="OSB389" s="67"/>
      <c r="OSC389" s="67"/>
      <c r="OSD389" s="67"/>
      <c r="OSE389" s="67"/>
      <c r="OSF389" s="68"/>
      <c r="OSG389" s="66"/>
      <c r="OSH389" s="67"/>
      <c r="OSI389" s="67"/>
      <c r="OSJ389" s="67"/>
      <c r="OSK389" s="67"/>
      <c r="OSL389" s="67"/>
      <c r="OSM389" s="68"/>
      <c r="OSN389" s="66"/>
      <c r="OSO389" s="67"/>
      <c r="OSP389" s="67"/>
      <c r="OSQ389" s="67"/>
      <c r="OSR389" s="67"/>
      <c r="OSS389" s="67"/>
      <c r="OST389" s="68"/>
      <c r="OSU389" s="66"/>
      <c r="OSV389" s="67"/>
      <c r="OSW389" s="67"/>
      <c r="OSX389" s="67"/>
      <c r="OSY389" s="67"/>
      <c r="OSZ389" s="67"/>
      <c r="OTA389" s="68"/>
      <c r="OTB389" s="66"/>
      <c r="OTC389" s="67"/>
      <c r="OTD389" s="67"/>
      <c r="OTE389" s="67"/>
      <c r="OTF389" s="67"/>
      <c r="OTG389" s="67"/>
      <c r="OTH389" s="68"/>
      <c r="OTI389" s="66"/>
      <c r="OTJ389" s="67"/>
      <c r="OTK389" s="67"/>
      <c r="OTL389" s="67"/>
      <c r="OTM389" s="67"/>
      <c r="OTN389" s="67"/>
      <c r="OTO389" s="68"/>
      <c r="OTP389" s="66"/>
      <c r="OTQ389" s="67"/>
      <c r="OTR389" s="67"/>
      <c r="OTS389" s="67"/>
      <c r="OTT389" s="67"/>
      <c r="OTU389" s="67"/>
      <c r="OTV389" s="68"/>
      <c r="OTW389" s="66"/>
      <c r="OTX389" s="67"/>
      <c r="OTY389" s="67"/>
      <c r="OTZ389" s="67"/>
      <c r="OUA389" s="67"/>
      <c r="OUB389" s="67"/>
      <c r="OUC389" s="68"/>
      <c r="OUD389" s="66"/>
      <c r="OUE389" s="67"/>
      <c r="OUF389" s="67"/>
      <c r="OUG389" s="67"/>
      <c r="OUH389" s="67"/>
      <c r="OUI389" s="67"/>
      <c r="OUJ389" s="68"/>
      <c r="OUK389" s="66"/>
      <c r="OUL389" s="67"/>
      <c r="OUM389" s="67"/>
      <c r="OUN389" s="67"/>
      <c r="OUO389" s="67"/>
      <c r="OUP389" s="67"/>
      <c r="OUQ389" s="68"/>
      <c r="OUR389" s="66"/>
      <c r="OUS389" s="67"/>
      <c r="OUT389" s="67"/>
      <c r="OUU389" s="67"/>
      <c r="OUV389" s="67"/>
      <c r="OUW389" s="67"/>
      <c r="OUX389" s="68"/>
      <c r="OUY389" s="66"/>
      <c r="OUZ389" s="67"/>
      <c r="OVA389" s="67"/>
      <c r="OVB389" s="67"/>
      <c r="OVC389" s="67"/>
      <c r="OVD389" s="67"/>
      <c r="OVE389" s="68"/>
      <c r="OVF389" s="66"/>
      <c r="OVG389" s="67"/>
      <c r="OVH389" s="67"/>
      <c r="OVI389" s="67"/>
      <c r="OVJ389" s="67"/>
      <c r="OVK389" s="67"/>
      <c r="OVL389" s="68"/>
      <c r="OVM389" s="66"/>
      <c r="OVN389" s="67"/>
      <c r="OVO389" s="67"/>
      <c r="OVP389" s="67"/>
      <c r="OVQ389" s="67"/>
      <c r="OVR389" s="67"/>
      <c r="OVS389" s="68"/>
      <c r="OVT389" s="66"/>
      <c r="OVU389" s="67"/>
      <c r="OVV389" s="67"/>
      <c r="OVW389" s="67"/>
      <c r="OVX389" s="67"/>
      <c r="OVY389" s="67"/>
      <c r="OVZ389" s="68"/>
      <c r="OWA389" s="66"/>
      <c r="OWB389" s="67"/>
      <c r="OWC389" s="67"/>
      <c r="OWD389" s="67"/>
      <c r="OWE389" s="67"/>
      <c r="OWF389" s="67"/>
      <c r="OWG389" s="68"/>
      <c r="OWH389" s="66"/>
      <c r="OWI389" s="67"/>
      <c r="OWJ389" s="67"/>
      <c r="OWK389" s="67"/>
      <c r="OWL389" s="67"/>
      <c r="OWM389" s="67"/>
      <c r="OWN389" s="68"/>
      <c r="OWO389" s="66"/>
      <c r="OWP389" s="67"/>
      <c r="OWQ389" s="67"/>
      <c r="OWR389" s="67"/>
      <c r="OWS389" s="67"/>
      <c r="OWT389" s="67"/>
      <c r="OWU389" s="68"/>
      <c r="OWV389" s="66"/>
      <c r="OWW389" s="67"/>
      <c r="OWX389" s="67"/>
      <c r="OWY389" s="67"/>
      <c r="OWZ389" s="67"/>
      <c r="OXA389" s="67"/>
      <c r="OXB389" s="68"/>
      <c r="OXC389" s="66"/>
      <c r="OXD389" s="67"/>
      <c r="OXE389" s="67"/>
      <c r="OXF389" s="67"/>
      <c r="OXG389" s="67"/>
      <c r="OXH389" s="67"/>
      <c r="OXI389" s="68"/>
      <c r="OXJ389" s="66"/>
      <c r="OXK389" s="67"/>
      <c r="OXL389" s="67"/>
      <c r="OXM389" s="67"/>
      <c r="OXN389" s="67"/>
      <c r="OXO389" s="67"/>
      <c r="OXP389" s="68"/>
      <c r="OXQ389" s="66"/>
      <c r="OXR389" s="67"/>
      <c r="OXS389" s="67"/>
      <c r="OXT389" s="67"/>
      <c r="OXU389" s="67"/>
      <c r="OXV389" s="67"/>
      <c r="OXW389" s="68"/>
      <c r="OXX389" s="66"/>
      <c r="OXY389" s="67"/>
      <c r="OXZ389" s="67"/>
      <c r="OYA389" s="67"/>
      <c r="OYB389" s="67"/>
      <c r="OYC389" s="67"/>
      <c r="OYD389" s="68"/>
      <c r="OYE389" s="66"/>
      <c r="OYF389" s="67"/>
      <c r="OYG389" s="67"/>
      <c r="OYH389" s="67"/>
      <c r="OYI389" s="67"/>
      <c r="OYJ389" s="67"/>
      <c r="OYK389" s="68"/>
      <c r="OYL389" s="66"/>
      <c r="OYM389" s="67"/>
      <c r="OYN389" s="67"/>
      <c r="OYO389" s="67"/>
      <c r="OYP389" s="67"/>
      <c r="OYQ389" s="67"/>
      <c r="OYR389" s="68"/>
      <c r="OYS389" s="66"/>
      <c r="OYT389" s="67"/>
      <c r="OYU389" s="67"/>
      <c r="OYV389" s="67"/>
      <c r="OYW389" s="67"/>
      <c r="OYX389" s="67"/>
      <c r="OYY389" s="68"/>
      <c r="OYZ389" s="66"/>
      <c r="OZA389" s="67"/>
      <c r="OZB389" s="67"/>
      <c r="OZC389" s="67"/>
      <c r="OZD389" s="67"/>
      <c r="OZE389" s="67"/>
      <c r="OZF389" s="68"/>
      <c r="OZG389" s="66"/>
      <c r="OZH389" s="67"/>
      <c r="OZI389" s="67"/>
      <c r="OZJ389" s="67"/>
      <c r="OZK389" s="67"/>
      <c r="OZL389" s="67"/>
      <c r="OZM389" s="68"/>
      <c r="OZN389" s="66"/>
      <c r="OZO389" s="67"/>
      <c r="OZP389" s="67"/>
      <c r="OZQ389" s="67"/>
      <c r="OZR389" s="67"/>
      <c r="OZS389" s="67"/>
      <c r="OZT389" s="68"/>
      <c r="OZU389" s="66"/>
      <c r="OZV389" s="67"/>
      <c r="OZW389" s="67"/>
      <c r="OZX389" s="67"/>
      <c r="OZY389" s="67"/>
      <c r="OZZ389" s="67"/>
      <c r="PAA389" s="68"/>
      <c r="PAB389" s="66"/>
      <c r="PAC389" s="67"/>
      <c r="PAD389" s="67"/>
      <c r="PAE389" s="67"/>
      <c r="PAF389" s="67"/>
      <c r="PAG389" s="67"/>
      <c r="PAH389" s="68"/>
      <c r="PAI389" s="66"/>
      <c r="PAJ389" s="67"/>
      <c r="PAK389" s="67"/>
      <c r="PAL389" s="67"/>
      <c r="PAM389" s="67"/>
      <c r="PAN389" s="67"/>
      <c r="PAO389" s="68"/>
      <c r="PAP389" s="66"/>
      <c r="PAQ389" s="67"/>
      <c r="PAR389" s="67"/>
      <c r="PAS389" s="67"/>
      <c r="PAT389" s="67"/>
      <c r="PAU389" s="67"/>
      <c r="PAV389" s="68"/>
      <c r="PAW389" s="66"/>
      <c r="PAX389" s="67"/>
      <c r="PAY389" s="67"/>
      <c r="PAZ389" s="67"/>
      <c r="PBA389" s="67"/>
      <c r="PBB389" s="67"/>
      <c r="PBC389" s="68"/>
      <c r="PBD389" s="66"/>
      <c r="PBE389" s="67"/>
      <c r="PBF389" s="67"/>
      <c r="PBG389" s="67"/>
      <c r="PBH389" s="67"/>
      <c r="PBI389" s="67"/>
      <c r="PBJ389" s="68"/>
      <c r="PBK389" s="66"/>
      <c r="PBL389" s="67"/>
      <c r="PBM389" s="67"/>
      <c r="PBN389" s="67"/>
      <c r="PBO389" s="67"/>
      <c r="PBP389" s="67"/>
      <c r="PBQ389" s="68"/>
      <c r="PBR389" s="66"/>
      <c r="PBS389" s="67"/>
      <c r="PBT389" s="67"/>
      <c r="PBU389" s="67"/>
      <c r="PBV389" s="67"/>
      <c r="PBW389" s="67"/>
      <c r="PBX389" s="68"/>
      <c r="PBY389" s="66"/>
      <c r="PBZ389" s="67"/>
      <c r="PCA389" s="67"/>
      <c r="PCB389" s="67"/>
      <c r="PCC389" s="67"/>
      <c r="PCD389" s="67"/>
      <c r="PCE389" s="68"/>
      <c r="PCF389" s="66"/>
      <c r="PCG389" s="67"/>
      <c r="PCH389" s="67"/>
      <c r="PCI389" s="67"/>
      <c r="PCJ389" s="67"/>
      <c r="PCK389" s="67"/>
      <c r="PCL389" s="68"/>
      <c r="PCM389" s="66"/>
      <c r="PCN389" s="67"/>
      <c r="PCO389" s="67"/>
      <c r="PCP389" s="67"/>
      <c r="PCQ389" s="67"/>
      <c r="PCR389" s="67"/>
      <c r="PCS389" s="68"/>
      <c r="PCT389" s="66"/>
      <c r="PCU389" s="67"/>
      <c r="PCV389" s="67"/>
      <c r="PCW389" s="67"/>
      <c r="PCX389" s="67"/>
      <c r="PCY389" s="67"/>
      <c r="PCZ389" s="68"/>
      <c r="PDA389" s="66"/>
      <c r="PDB389" s="67"/>
      <c r="PDC389" s="67"/>
      <c r="PDD389" s="67"/>
      <c r="PDE389" s="67"/>
      <c r="PDF389" s="67"/>
      <c r="PDG389" s="68"/>
      <c r="PDH389" s="66"/>
      <c r="PDI389" s="67"/>
      <c r="PDJ389" s="67"/>
      <c r="PDK389" s="67"/>
      <c r="PDL389" s="67"/>
      <c r="PDM389" s="67"/>
      <c r="PDN389" s="68"/>
      <c r="PDO389" s="66"/>
      <c r="PDP389" s="67"/>
      <c r="PDQ389" s="67"/>
      <c r="PDR389" s="67"/>
      <c r="PDS389" s="67"/>
      <c r="PDT389" s="67"/>
      <c r="PDU389" s="68"/>
      <c r="PDV389" s="66"/>
      <c r="PDW389" s="67"/>
      <c r="PDX389" s="67"/>
      <c r="PDY389" s="67"/>
      <c r="PDZ389" s="67"/>
      <c r="PEA389" s="67"/>
      <c r="PEB389" s="68"/>
      <c r="PEC389" s="66"/>
      <c r="PED389" s="67"/>
      <c r="PEE389" s="67"/>
      <c r="PEF389" s="67"/>
      <c r="PEG389" s="67"/>
      <c r="PEH389" s="67"/>
      <c r="PEI389" s="68"/>
      <c r="PEJ389" s="66"/>
      <c r="PEK389" s="67"/>
      <c r="PEL389" s="67"/>
      <c r="PEM389" s="67"/>
      <c r="PEN389" s="67"/>
      <c r="PEO389" s="67"/>
      <c r="PEP389" s="68"/>
      <c r="PEQ389" s="66"/>
      <c r="PER389" s="67"/>
      <c r="PES389" s="67"/>
      <c r="PET389" s="67"/>
      <c r="PEU389" s="67"/>
      <c r="PEV389" s="67"/>
      <c r="PEW389" s="68"/>
      <c r="PEX389" s="66"/>
      <c r="PEY389" s="67"/>
      <c r="PEZ389" s="67"/>
      <c r="PFA389" s="67"/>
      <c r="PFB389" s="67"/>
      <c r="PFC389" s="67"/>
      <c r="PFD389" s="68"/>
      <c r="PFE389" s="66"/>
      <c r="PFF389" s="67"/>
      <c r="PFG389" s="67"/>
      <c r="PFH389" s="67"/>
      <c r="PFI389" s="67"/>
      <c r="PFJ389" s="67"/>
      <c r="PFK389" s="68"/>
      <c r="PFL389" s="66"/>
      <c r="PFM389" s="67"/>
      <c r="PFN389" s="67"/>
      <c r="PFO389" s="67"/>
      <c r="PFP389" s="67"/>
      <c r="PFQ389" s="67"/>
      <c r="PFR389" s="68"/>
      <c r="PFS389" s="66"/>
      <c r="PFT389" s="67"/>
      <c r="PFU389" s="67"/>
      <c r="PFV389" s="67"/>
      <c r="PFW389" s="67"/>
      <c r="PFX389" s="67"/>
      <c r="PFY389" s="68"/>
      <c r="PFZ389" s="66"/>
      <c r="PGA389" s="67"/>
      <c r="PGB389" s="67"/>
      <c r="PGC389" s="67"/>
      <c r="PGD389" s="67"/>
      <c r="PGE389" s="67"/>
      <c r="PGF389" s="68"/>
      <c r="PGG389" s="66"/>
      <c r="PGH389" s="67"/>
      <c r="PGI389" s="67"/>
      <c r="PGJ389" s="67"/>
      <c r="PGK389" s="67"/>
      <c r="PGL389" s="67"/>
      <c r="PGM389" s="68"/>
      <c r="PGN389" s="66"/>
      <c r="PGO389" s="67"/>
      <c r="PGP389" s="67"/>
      <c r="PGQ389" s="67"/>
      <c r="PGR389" s="67"/>
      <c r="PGS389" s="67"/>
      <c r="PGT389" s="68"/>
      <c r="PGU389" s="66"/>
      <c r="PGV389" s="67"/>
      <c r="PGW389" s="67"/>
      <c r="PGX389" s="67"/>
      <c r="PGY389" s="67"/>
      <c r="PGZ389" s="67"/>
      <c r="PHA389" s="68"/>
      <c r="PHB389" s="66"/>
      <c r="PHC389" s="67"/>
      <c r="PHD389" s="67"/>
      <c r="PHE389" s="67"/>
      <c r="PHF389" s="67"/>
      <c r="PHG389" s="67"/>
      <c r="PHH389" s="68"/>
      <c r="PHI389" s="66"/>
      <c r="PHJ389" s="67"/>
      <c r="PHK389" s="67"/>
      <c r="PHL389" s="67"/>
      <c r="PHM389" s="67"/>
      <c r="PHN389" s="67"/>
      <c r="PHO389" s="68"/>
      <c r="PHP389" s="66"/>
      <c r="PHQ389" s="67"/>
      <c r="PHR389" s="67"/>
      <c r="PHS389" s="67"/>
      <c r="PHT389" s="67"/>
      <c r="PHU389" s="67"/>
      <c r="PHV389" s="68"/>
      <c r="PHW389" s="66"/>
      <c r="PHX389" s="67"/>
      <c r="PHY389" s="67"/>
      <c r="PHZ389" s="67"/>
      <c r="PIA389" s="67"/>
      <c r="PIB389" s="67"/>
      <c r="PIC389" s="68"/>
      <c r="PID389" s="66"/>
      <c r="PIE389" s="67"/>
      <c r="PIF389" s="67"/>
      <c r="PIG389" s="67"/>
      <c r="PIH389" s="67"/>
      <c r="PII389" s="67"/>
      <c r="PIJ389" s="68"/>
      <c r="PIK389" s="66"/>
      <c r="PIL389" s="67"/>
      <c r="PIM389" s="67"/>
      <c r="PIN389" s="67"/>
      <c r="PIO389" s="67"/>
      <c r="PIP389" s="67"/>
      <c r="PIQ389" s="68"/>
      <c r="PIR389" s="66"/>
      <c r="PIS389" s="67"/>
      <c r="PIT389" s="67"/>
      <c r="PIU389" s="67"/>
      <c r="PIV389" s="67"/>
      <c r="PIW389" s="67"/>
      <c r="PIX389" s="68"/>
      <c r="PIY389" s="66"/>
      <c r="PIZ389" s="67"/>
      <c r="PJA389" s="67"/>
      <c r="PJB389" s="67"/>
      <c r="PJC389" s="67"/>
      <c r="PJD389" s="67"/>
      <c r="PJE389" s="68"/>
      <c r="PJF389" s="66"/>
      <c r="PJG389" s="67"/>
      <c r="PJH389" s="67"/>
      <c r="PJI389" s="67"/>
      <c r="PJJ389" s="67"/>
      <c r="PJK389" s="67"/>
      <c r="PJL389" s="68"/>
      <c r="PJM389" s="66"/>
      <c r="PJN389" s="67"/>
      <c r="PJO389" s="67"/>
      <c r="PJP389" s="67"/>
      <c r="PJQ389" s="67"/>
      <c r="PJR389" s="67"/>
      <c r="PJS389" s="68"/>
      <c r="PJT389" s="66"/>
      <c r="PJU389" s="67"/>
      <c r="PJV389" s="67"/>
      <c r="PJW389" s="67"/>
      <c r="PJX389" s="67"/>
      <c r="PJY389" s="67"/>
      <c r="PJZ389" s="68"/>
      <c r="PKA389" s="66"/>
      <c r="PKB389" s="67"/>
      <c r="PKC389" s="67"/>
      <c r="PKD389" s="67"/>
      <c r="PKE389" s="67"/>
      <c r="PKF389" s="67"/>
      <c r="PKG389" s="68"/>
      <c r="PKH389" s="66"/>
      <c r="PKI389" s="67"/>
      <c r="PKJ389" s="67"/>
      <c r="PKK389" s="67"/>
      <c r="PKL389" s="67"/>
      <c r="PKM389" s="67"/>
      <c r="PKN389" s="68"/>
      <c r="PKO389" s="66"/>
      <c r="PKP389" s="67"/>
      <c r="PKQ389" s="67"/>
      <c r="PKR389" s="67"/>
      <c r="PKS389" s="67"/>
      <c r="PKT389" s="67"/>
      <c r="PKU389" s="68"/>
      <c r="PKV389" s="66"/>
      <c r="PKW389" s="67"/>
      <c r="PKX389" s="67"/>
      <c r="PKY389" s="67"/>
      <c r="PKZ389" s="67"/>
      <c r="PLA389" s="67"/>
      <c r="PLB389" s="68"/>
      <c r="PLC389" s="66"/>
      <c r="PLD389" s="67"/>
      <c r="PLE389" s="67"/>
      <c r="PLF389" s="67"/>
      <c r="PLG389" s="67"/>
      <c r="PLH389" s="67"/>
      <c r="PLI389" s="68"/>
      <c r="PLJ389" s="66"/>
      <c r="PLK389" s="67"/>
      <c r="PLL389" s="67"/>
      <c r="PLM389" s="67"/>
      <c r="PLN389" s="67"/>
      <c r="PLO389" s="67"/>
      <c r="PLP389" s="68"/>
      <c r="PLQ389" s="66"/>
      <c r="PLR389" s="67"/>
      <c r="PLS389" s="67"/>
      <c r="PLT389" s="67"/>
      <c r="PLU389" s="67"/>
      <c r="PLV389" s="67"/>
      <c r="PLW389" s="68"/>
      <c r="PLX389" s="66"/>
      <c r="PLY389" s="67"/>
      <c r="PLZ389" s="67"/>
      <c r="PMA389" s="67"/>
      <c r="PMB389" s="67"/>
      <c r="PMC389" s="67"/>
      <c r="PMD389" s="68"/>
      <c r="PME389" s="66"/>
      <c r="PMF389" s="67"/>
      <c r="PMG389" s="67"/>
      <c r="PMH389" s="67"/>
      <c r="PMI389" s="67"/>
      <c r="PMJ389" s="67"/>
      <c r="PMK389" s="68"/>
      <c r="PML389" s="66"/>
      <c r="PMM389" s="67"/>
      <c r="PMN389" s="67"/>
      <c r="PMO389" s="67"/>
      <c r="PMP389" s="67"/>
      <c r="PMQ389" s="67"/>
      <c r="PMR389" s="68"/>
      <c r="PMS389" s="66"/>
      <c r="PMT389" s="67"/>
      <c r="PMU389" s="67"/>
      <c r="PMV389" s="67"/>
      <c r="PMW389" s="67"/>
      <c r="PMX389" s="67"/>
      <c r="PMY389" s="68"/>
      <c r="PMZ389" s="66"/>
      <c r="PNA389" s="67"/>
      <c r="PNB389" s="67"/>
      <c r="PNC389" s="67"/>
      <c r="PND389" s="67"/>
      <c r="PNE389" s="67"/>
      <c r="PNF389" s="68"/>
      <c r="PNG389" s="66"/>
      <c r="PNH389" s="67"/>
      <c r="PNI389" s="67"/>
      <c r="PNJ389" s="67"/>
      <c r="PNK389" s="67"/>
      <c r="PNL389" s="67"/>
      <c r="PNM389" s="68"/>
      <c r="PNN389" s="66"/>
      <c r="PNO389" s="67"/>
      <c r="PNP389" s="67"/>
      <c r="PNQ389" s="67"/>
      <c r="PNR389" s="67"/>
      <c r="PNS389" s="67"/>
      <c r="PNT389" s="68"/>
      <c r="PNU389" s="66"/>
      <c r="PNV389" s="67"/>
      <c r="PNW389" s="67"/>
      <c r="PNX389" s="67"/>
      <c r="PNY389" s="67"/>
      <c r="PNZ389" s="67"/>
      <c r="POA389" s="68"/>
      <c r="POB389" s="66"/>
      <c r="POC389" s="67"/>
      <c r="POD389" s="67"/>
      <c r="POE389" s="67"/>
      <c r="POF389" s="67"/>
      <c r="POG389" s="67"/>
      <c r="POH389" s="68"/>
      <c r="POI389" s="66"/>
      <c r="POJ389" s="67"/>
      <c r="POK389" s="67"/>
      <c r="POL389" s="67"/>
      <c r="POM389" s="67"/>
      <c r="PON389" s="67"/>
      <c r="POO389" s="68"/>
      <c r="POP389" s="66"/>
      <c r="POQ389" s="67"/>
      <c r="POR389" s="67"/>
      <c r="POS389" s="67"/>
      <c r="POT389" s="67"/>
      <c r="POU389" s="67"/>
      <c r="POV389" s="68"/>
      <c r="POW389" s="66"/>
      <c r="POX389" s="67"/>
      <c r="POY389" s="67"/>
      <c r="POZ389" s="67"/>
      <c r="PPA389" s="67"/>
      <c r="PPB389" s="67"/>
      <c r="PPC389" s="68"/>
      <c r="PPD389" s="66"/>
      <c r="PPE389" s="67"/>
      <c r="PPF389" s="67"/>
      <c r="PPG389" s="67"/>
      <c r="PPH389" s="67"/>
      <c r="PPI389" s="67"/>
      <c r="PPJ389" s="68"/>
      <c r="PPK389" s="66"/>
      <c r="PPL389" s="67"/>
      <c r="PPM389" s="67"/>
      <c r="PPN389" s="67"/>
      <c r="PPO389" s="67"/>
      <c r="PPP389" s="67"/>
      <c r="PPQ389" s="68"/>
      <c r="PPR389" s="66"/>
      <c r="PPS389" s="67"/>
      <c r="PPT389" s="67"/>
      <c r="PPU389" s="67"/>
      <c r="PPV389" s="67"/>
      <c r="PPW389" s="67"/>
      <c r="PPX389" s="68"/>
      <c r="PPY389" s="66"/>
      <c r="PPZ389" s="67"/>
      <c r="PQA389" s="67"/>
      <c r="PQB389" s="67"/>
      <c r="PQC389" s="67"/>
      <c r="PQD389" s="67"/>
      <c r="PQE389" s="68"/>
      <c r="PQF389" s="66"/>
      <c r="PQG389" s="67"/>
      <c r="PQH389" s="67"/>
      <c r="PQI389" s="67"/>
      <c r="PQJ389" s="67"/>
      <c r="PQK389" s="67"/>
      <c r="PQL389" s="68"/>
      <c r="PQM389" s="66"/>
      <c r="PQN389" s="67"/>
      <c r="PQO389" s="67"/>
      <c r="PQP389" s="67"/>
      <c r="PQQ389" s="67"/>
      <c r="PQR389" s="67"/>
      <c r="PQS389" s="68"/>
      <c r="PQT389" s="66"/>
      <c r="PQU389" s="67"/>
      <c r="PQV389" s="67"/>
      <c r="PQW389" s="67"/>
      <c r="PQX389" s="67"/>
      <c r="PQY389" s="67"/>
      <c r="PQZ389" s="68"/>
      <c r="PRA389" s="66"/>
      <c r="PRB389" s="67"/>
      <c r="PRC389" s="67"/>
      <c r="PRD389" s="67"/>
      <c r="PRE389" s="67"/>
      <c r="PRF389" s="67"/>
      <c r="PRG389" s="68"/>
      <c r="PRH389" s="66"/>
      <c r="PRI389" s="67"/>
      <c r="PRJ389" s="67"/>
      <c r="PRK389" s="67"/>
      <c r="PRL389" s="67"/>
      <c r="PRM389" s="67"/>
      <c r="PRN389" s="68"/>
      <c r="PRO389" s="66"/>
      <c r="PRP389" s="67"/>
      <c r="PRQ389" s="67"/>
      <c r="PRR389" s="67"/>
      <c r="PRS389" s="67"/>
      <c r="PRT389" s="67"/>
      <c r="PRU389" s="68"/>
      <c r="PRV389" s="66"/>
      <c r="PRW389" s="67"/>
      <c r="PRX389" s="67"/>
      <c r="PRY389" s="67"/>
      <c r="PRZ389" s="67"/>
      <c r="PSA389" s="67"/>
      <c r="PSB389" s="68"/>
      <c r="PSC389" s="66"/>
      <c r="PSD389" s="67"/>
      <c r="PSE389" s="67"/>
      <c r="PSF389" s="67"/>
      <c r="PSG389" s="67"/>
      <c r="PSH389" s="67"/>
      <c r="PSI389" s="68"/>
      <c r="PSJ389" s="66"/>
      <c r="PSK389" s="67"/>
      <c r="PSL389" s="67"/>
      <c r="PSM389" s="67"/>
      <c r="PSN389" s="67"/>
      <c r="PSO389" s="67"/>
      <c r="PSP389" s="68"/>
      <c r="PSQ389" s="66"/>
      <c r="PSR389" s="67"/>
      <c r="PSS389" s="67"/>
      <c r="PST389" s="67"/>
      <c r="PSU389" s="67"/>
      <c r="PSV389" s="67"/>
      <c r="PSW389" s="68"/>
      <c r="PSX389" s="66"/>
      <c r="PSY389" s="67"/>
      <c r="PSZ389" s="67"/>
      <c r="PTA389" s="67"/>
      <c r="PTB389" s="67"/>
      <c r="PTC389" s="67"/>
      <c r="PTD389" s="68"/>
      <c r="PTE389" s="66"/>
      <c r="PTF389" s="67"/>
      <c r="PTG389" s="67"/>
      <c r="PTH389" s="67"/>
      <c r="PTI389" s="67"/>
      <c r="PTJ389" s="67"/>
      <c r="PTK389" s="68"/>
      <c r="PTL389" s="66"/>
      <c r="PTM389" s="67"/>
      <c r="PTN389" s="67"/>
      <c r="PTO389" s="67"/>
      <c r="PTP389" s="67"/>
      <c r="PTQ389" s="67"/>
      <c r="PTR389" s="68"/>
      <c r="PTS389" s="66"/>
      <c r="PTT389" s="67"/>
      <c r="PTU389" s="67"/>
      <c r="PTV389" s="67"/>
      <c r="PTW389" s="67"/>
      <c r="PTX389" s="67"/>
      <c r="PTY389" s="68"/>
      <c r="PTZ389" s="66"/>
      <c r="PUA389" s="67"/>
      <c r="PUB389" s="67"/>
      <c r="PUC389" s="67"/>
      <c r="PUD389" s="67"/>
      <c r="PUE389" s="67"/>
      <c r="PUF389" s="68"/>
      <c r="PUG389" s="66"/>
      <c r="PUH389" s="67"/>
      <c r="PUI389" s="67"/>
      <c r="PUJ389" s="67"/>
      <c r="PUK389" s="67"/>
      <c r="PUL389" s="67"/>
      <c r="PUM389" s="68"/>
      <c r="PUN389" s="66"/>
      <c r="PUO389" s="67"/>
      <c r="PUP389" s="67"/>
      <c r="PUQ389" s="67"/>
      <c r="PUR389" s="67"/>
      <c r="PUS389" s="67"/>
      <c r="PUT389" s="68"/>
      <c r="PUU389" s="66"/>
      <c r="PUV389" s="67"/>
      <c r="PUW389" s="67"/>
      <c r="PUX389" s="67"/>
      <c r="PUY389" s="67"/>
      <c r="PUZ389" s="67"/>
      <c r="PVA389" s="68"/>
      <c r="PVB389" s="66"/>
      <c r="PVC389" s="67"/>
      <c r="PVD389" s="67"/>
      <c r="PVE389" s="67"/>
      <c r="PVF389" s="67"/>
      <c r="PVG389" s="67"/>
      <c r="PVH389" s="68"/>
      <c r="PVI389" s="66"/>
      <c r="PVJ389" s="67"/>
      <c r="PVK389" s="67"/>
      <c r="PVL389" s="67"/>
      <c r="PVM389" s="67"/>
      <c r="PVN389" s="67"/>
      <c r="PVO389" s="68"/>
      <c r="PVP389" s="66"/>
      <c r="PVQ389" s="67"/>
      <c r="PVR389" s="67"/>
      <c r="PVS389" s="67"/>
      <c r="PVT389" s="67"/>
      <c r="PVU389" s="67"/>
      <c r="PVV389" s="68"/>
      <c r="PVW389" s="66"/>
      <c r="PVX389" s="67"/>
      <c r="PVY389" s="67"/>
      <c r="PVZ389" s="67"/>
      <c r="PWA389" s="67"/>
      <c r="PWB389" s="67"/>
      <c r="PWC389" s="68"/>
      <c r="PWD389" s="66"/>
      <c r="PWE389" s="67"/>
      <c r="PWF389" s="67"/>
      <c r="PWG389" s="67"/>
      <c r="PWH389" s="67"/>
      <c r="PWI389" s="67"/>
      <c r="PWJ389" s="68"/>
      <c r="PWK389" s="66"/>
      <c r="PWL389" s="67"/>
      <c r="PWM389" s="67"/>
      <c r="PWN389" s="67"/>
      <c r="PWO389" s="67"/>
      <c r="PWP389" s="67"/>
      <c r="PWQ389" s="68"/>
      <c r="PWR389" s="66"/>
      <c r="PWS389" s="67"/>
      <c r="PWT389" s="67"/>
      <c r="PWU389" s="67"/>
      <c r="PWV389" s="67"/>
      <c r="PWW389" s="67"/>
      <c r="PWX389" s="68"/>
      <c r="PWY389" s="66"/>
      <c r="PWZ389" s="67"/>
      <c r="PXA389" s="67"/>
      <c r="PXB389" s="67"/>
      <c r="PXC389" s="67"/>
      <c r="PXD389" s="67"/>
      <c r="PXE389" s="68"/>
      <c r="PXF389" s="66"/>
      <c r="PXG389" s="67"/>
      <c r="PXH389" s="67"/>
      <c r="PXI389" s="67"/>
      <c r="PXJ389" s="67"/>
      <c r="PXK389" s="67"/>
      <c r="PXL389" s="68"/>
      <c r="PXM389" s="66"/>
      <c r="PXN389" s="67"/>
      <c r="PXO389" s="67"/>
      <c r="PXP389" s="67"/>
      <c r="PXQ389" s="67"/>
      <c r="PXR389" s="67"/>
      <c r="PXS389" s="68"/>
      <c r="PXT389" s="66"/>
      <c r="PXU389" s="67"/>
      <c r="PXV389" s="67"/>
      <c r="PXW389" s="67"/>
      <c r="PXX389" s="67"/>
      <c r="PXY389" s="67"/>
      <c r="PXZ389" s="68"/>
      <c r="PYA389" s="66"/>
      <c r="PYB389" s="67"/>
      <c r="PYC389" s="67"/>
      <c r="PYD389" s="67"/>
      <c r="PYE389" s="67"/>
      <c r="PYF389" s="67"/>
      <c r="PYG389" s="68"/>
      <c r="PYH389" s="66"/>
      <c r="PYI389" s="67"/>
      <c r="PYJ389" s="67"/>
      <c r="PYK389" s="67"/>
      <c r="PYL389" s="67"/>
      <c r="PYM389" s="67"/>
      <c r="PYN389" s="68"/>
      <c r="PYO389" s="66"/>
      <c r="PYP389" s="67"/>
      <c r="PYQ389" s="67"/>
      <c r="PYR389" s="67"/>
      <c r="PYS389" s="67"/>
      <c r="PYT389" s="67"/>
      <c r="PYU389" s="68"/>
      <c r="PYV389" s="66"/>
      <c r="PYW389" s="67"/>
      <c r="PYX389" s="67"/>
      <c r="PYY389" s="67"/>
      <c r="PYZ389" s="67"/>
      <c r="PZA389" s="67"/>
      <c r="PZB389" s="68"/>
      <c r="PZC389" s="66"/>
      <c r="PZD389" s="67"/>
      <c r="PZE389" s="67"/>
      <c r="PZF389" s="67"/>
      <c r="PZG389" s="67"/>
      <c r="PZH389" s="67"/>
      <c r="PZI389" s="68"/>
      <c r="PZJ389" s="66"/>
      <c r="PZK389" s="67"/>
      <c r="PZL389" s="67"/>
      <c r="PZM389" s="67"/>
      <c r="PZN389" s="67"/>
      <c r="PZO389" s="67"/>
      <c r="PZP389" s="68"/>
      <c r="PZQ389" s="66"/>
      <c r="PZR389" s="67"/>
      <c r="PZS389" s="67"/>
      <c r="PZT389" s="67"/>
      <c r="PZU389" s="67"/>
      <c r="PZV389" s="67"/>
      <c r="PZW389" s="68"/>
      <c r="PZX389" s="66"/>
      <c r="PZY389" s="67"/>
      <c r="PZZ389" s="67"/>
      <c r="QAA389" s="67"/>
      <c r="QAB389" s="67"/>
      <c r="QAC389" s="67"/>
      <c r="QAD389" s="68"/>
      <c r="QAE389" s="66"/>
      <c r="QAF389" s="67"/>
      <c r="QAG389" s="67"/>
      <c r="QAH389" s="67"/>
      <c r="QAI389" s="67"/>
      <c r="QAJ389" s="67"/>
      <c r="QAK389" s="68"/>
      <c r="QAL389" s="66"/>
      <c r="QAM389" s="67"/>
      <c r="QAN389" s="67"/>
      <c r="QAO389" s="67"/>
      <c r="QAP389" s="67"/>
      <c r="QAQ389" s="67"/>
      <c r="QAR389" s="68"/>
      <c r="QAS389" s="66"/>
      <c r="QAT389" s="67"/>
      <c r="QAU389" s="67"/>
      <c r="QAV389" s="67"/>
      <c r="QAW389" s="67"/>
      <c r="QAX389" s="67"/>
      <c r="QAY389" s="68"/>
      <c r="QAZ389" s="66"/>
      <c r="QBA389" s="67"/>
      <c r="QBB389" s="67"/>
      <c r="QBC389" s="67"/>
      <c r="QBD389" s="67"/>
      <c r="QBE389" s="67"/>
      <c r="QBF389" s="68"/>
      <c r="QBG389" s="66"/>
      <c r="QBH389" s="67"/>
      <c r="QBI389" s="67"/>
      <c r="QBJ389" s="67"/>
      <c r="QBK389" s="67"/>
      <c r="QBL389" s="67"/>
      <c r="QBM389" s="68"/>
      <c r="QBN389" s="66"/>
      <c r="QBO389" s="67"/>
      <c r="QBP389" s="67"/>
      <c r="QBQ389" s="67"/>
      <c r="QBR389" s="67"/>
      <c r="QBS389" s="67"/>
      <c r="QBT389" s="68"/>
      <c r="QBU389" s="66"/>
      <c r="QBV389" s="67"/>
      <c r="QBW389" s="67"/>
      <c r="QBX389" s="67"/>
      <c r="QBY389" s="67"/>
      <c r="QBZ389" s="67"/>
      <c r="QCA389" s="68"/>
      <c r="QCB389" s="66"/>
      <c r="QCC389" s="67"/>
      <c r="QCD389" s="67"/>
      <c r="QCE389" s="67"/>
      <c r="QCF389" s="67"/>
      <c r="QCG389" s="67"/>
      <c r="QCH389" s="68"/>
      <c r="QCI389" s="66"/>
      <c r="QCJ389" s="67"/>
      <c r="QCK389" s="67"/>
      <c r="QCL389" s="67"/>
      <c r="QCM389" s="67"/>
      <c r="QCN389" s="67"/>
      <c r="QCO389" s="68"/>
      <c r="QCP389" s="66"/>
      <c r="QCQ389" s="67"/>
      <c r="QCR389" s="67"/>
      <c r="QCS389" s="67"/>
      <c r="QCT389" s="67"/>
      <c r="QCU389" s="67"/>
      <c r="QCV389" s="68"/>
      <c r="QCW389" s="66"/>
      <c r="QCX389" s="67"/>
      <c r="QCY389" s="67"/>
      <c r="QCZ389" s="67"/>
      <c r="QDA389" s="67"/>
      <c r="QDB389" s="67"/>
      <c r="QDC389" s="68"/>
      <c r="QDD389" s="66"/>
      <c r="QDE389" s="67"/>
      <c r="QDF389" s="67"/>
      <c r="QDG389" s="67"/>
      <c r="QDH389" s="67"/>
      <c r="QDI389" s="67"/>
      <c r="QDJ389" s="68"/>
      <c r="QDK389" s="66"/>
      <c r="QDL389" s="67"/>
      <c r="QDM389" s="67"/>
      <c r="QDN389" s="67"/>
      <c r="QDO389" s="67"/>
      <c r="QDP389" s="67"/>
      <c r="QDQ389" s="68"/>
      <c r="QDR389" s="66"/>
      <c r="QDS389" s="67"/>
      <c r="QDT389" s="67"/>
      <c r="QDU389" s="67"/>
      <c r="QDV389" s="67"/>
      <c r="QDW389" s="67"/>
      <c r="QDX389" s="68"/>
      <c r="QDY389" s="66"/>
      <c r="QDZ389" s="67"/>
      <c r="QEA389" s="67"/>
      <c r="QEB389" s="67"/>
      <c r="QEC389" s="67"/>
      <c r="QED389" s="67"/>
      <c r="QEE389" s="68"/>
      <c r="QEF389" s="66"/>
      <c r="QEG389" s="67"/>
      <c r="QEH389" s="67"/>
      <c r="QEI389" s="67"/>
      <c r="QEJ389" s="67"/>
      <c r="QEK389" s="67"/>
      <c r="QEL389" s="68"/>
      <c r="QEM389" s="66"/>
      <c r="QEN389" s="67"/>
      <c r="QEO389" s="67"/>
      <c r="QEP389" s="67"/>
      <c r="QEQ389" s="67"/>
      <c r="QER389" s="67"/>
      <c r="QES389" s="68"/>
      <c r="QET389" s="66"/>
      <c r="QEU389" s="67"/>
      <c r="QEV389" s="67"/>
      <c r="QEW389" s="67"/>
      <c r="QEX389" s="67"/>
      <c r="QEY389" s="67"/>
      <c r="QEZ389" s="68"/>
      <c r="QFA389" s="66"/>
      <c r="QFB389" s="67"/>
      <c r="QFC389" s="67"/>
      <c r="QFD389" s="67"/>
      <c r="QFE389" s="67"/>
      <c r="QFF389" s="67"/>
      <c r="QFG389" s="68"/>
      <c r="QFH389" s="66"/>
      <c r="QFI389" s="67"/>
      <c r="QFJ389" s="67"/>
      <c r="QFK389" s="67"/>
      <c r="QFL389" s="67"/>
      <c r="QFM389" s="67"/>
      <c r="QFN389" s="68"/>
      <c r="QFO389" s="66"/>
      <c r="QFP389" s="67"/>
      <c r="QFQ389" s="67"/>
      <c r="QFR389" s="67"/>
      <c r="QFS389" s="67"/>
      <c r="QFT389" s="67"/>
      <c r="QFU389" s="68"/>
      <c r="QFV389" s="66"/>
      <c r="QFW389" s="67"/>
      <c r="QFX389" s="67"/>
      <c r="QFY389" s="67"/>
      <c r="QFZ389" s="67"/>
      <c r="QGA389" s="67"/>
      <c r="QGB389" s="68"/>
      <c r="QGC389" s="66"/>
      <c r="QGD389" s="67"/>
      <c r="QGE389" s="67"/>
      <c r="QGF389" s="67"/>
      <c r="QGG389" s="67"/>
      <c r="QGH389" s="67"/>
      <c r="QGI389" s="68"/>
      <c r="QGJ389" s="66"/>
      <c r="QGK389" s="67"/>
      <c r="QGL389" s="67"/>
      <c r="QGM389" s="67"/>
      <c r="QGN389" s="67"/>
      <c r="QGO389" s="67"/>
      <c r="QGP389" s="68"/>
      <c r="QGQ389" s="66"/>
      <c r="QGR389" s="67"/>
      <c r="QGS389" s="67"/>
      <c r="QGT389" s="67"/>
      <c r="QGU389" s="67"/>
      <c r="QGV389" s="67"/>
      <c r="QGW389" s="68"/>
      <c r="QGX389" s="66"/>
      <c r="QGY389" s="67"/>
      <c r="QGZ389" s="67"/>
      <c r="QHA389" s="67"/>
      <c r="QHB389" s="67"/>
      <c r="QHC389" s="67"/>
      <c r="QHD389" s="68"/>
      <c r="QHE389" s="66"/>
      <c r="QHF389" s="67"/>
      <c r="QHG389" s="67"/>
      <c r="QHH389" s="67"/>
      <c r="QHI389" s="67"/>
      <c r="QHJ389" s="67"/>
      <c r="QHK389" s="68"/>
      <c r="QHL389" s="66"/>
      <c r="QHM389" s="67"/>
      <c r="QHN389" s="67"/>
      <c r="QHO389" s="67"/>
      <c r="QHP389" s="67"/>
      <c r="QHQ389" s="67"/>
      <c r="QHR389" s="68"/>
      <c r="QHS389" s="66"/>
      <c r="QHT389" s="67"/>
      <c r="QHU389" s="67"/>
      <c r="QHV389" s="67"/>
      <c r="QHW389" s="67"/>
      <c r="QHX389" s="67"/>
      <c r="QHY389" s="68"/>
      <c r="QHZ389" s="66"/>
      <c r="QIA389" s="67"/>
      <c r="QIB389" s="67"/>
      <c r="QIC389" s="67"/>
      <c r="QID389" s="67"/>
      <c r="QIE389" s="67"/>
      <c r="QIF389" s="68"/>
      <c r="QIG389" s="66"/>
      <c r="QIH389" s="67"/>
      <c r="QII389" s="67"/>
      <c r="QIJ389" s="67"/>
      <c r="QIK389" s="67"/>
      <c r="QIL389" s="67"/>
      <c r="QIM389" s="68"/>
      <c r="QIN389" s="66"/>
      <c r="QIO389" s="67"/>
      <c r="QIP389" s="67"/>
      <c r="QIQ389" s="67"/>
      <c r="QIR389" s="67"/>
      <c r="QIS389" s="67"/>
      <c r="QIT389" s="68"/>
      <c r="QIU389" s="66"/>
      <c r="QIV389" s="67"/>
      <c r="QIW389" s="67"/>
      <c r="QIX389" s="67"/>
      <c r="QIY389" s="67"/>
      <c r="QIZ389" s="67"/>
      <c r="QJA389" s="68"/>
      <c r="QJB389" s="66"/>
      <c r="QJC389" s="67"/>
      <c r="QJD389" s="67"/>
      <c r="QJE389" s="67"/>
      <c r="QJF389" s="67"/>
      <c r="QJG389" s="67"/>
      <c r="QJH389" s="68"/>
      <c r="QJI389" s="66"/>
      <c r="QJJ389" s="67"/>
      <c r="QJK389" s="67"/>
      <c r="QJL389" s="67"/>
      <c r="QJM389" s="67"/>
      <c r="QJN389" s="67"/>
      <c r="QJO389" s="68"/>
      <c r="QJP389" s="66"/>
      <c r="QJQ389" s="67"/>
      <c r="QJR389" s="67"/>
      <c r="QJS389" s="67"/>
      <c r="QJT389" s="67"/>
      <c r="QJU389" s="67"/>
      <c r="QJV389" s="68"/>
      <c r="QJW389" s="66"/>
      <c r="QJX389" s="67"/>
      <c r="QJY389" s="67"/>
      <c r="QJZ389" s="67"/>
      <c r="QKA389" s="67"/>
      <c r="QKB389" s="67"/>
      <c r="QKC389" s="68"/>
      <c r="QKD389" s="66"/>
      <c r="QKE389" s="67"/>
      <c r="QKF389" s="67"/>
      <c r="QKG389" s="67"/>
      <c r="QKH389" s="67"/>
      <c r="QKI389" s="67"/>
      <c r="QKJ389" s="68"/>
      <c r="QKK389" s="66"/>
      <c r="QKL389" s="67"/>
      <c r="QKM389" s="67"/>
      <c r="QKN389" s="67"/>
      <c r="QKO389" s="67"/>
      <c r="QKP389" s="67"/>
      <c r="QKQ389" s="68"/>
      <c r="QKR389" s="66"/>
      <c r="QKS389" s="67"/>
      <c r="QKT389" s="67"/>
      <c r="QKU389" s="67"/>
      <c r="QKV389" s="67"/>
      <c r="QKW389" s="67"/>
      <c r="QKX389" s="68"/>
      <c r="QKY389" s="66"/>
      <c r="QKZ389" s="67"/>
      <c r="QLA389" s="67"/>
      <c r="QLB389" s="67"/>
      <c r="QLC389" s="67"/>
      <c r="QLD389" s="67"/>
      <c r="QLE389" s="68"/>
      <c r="QLF389" s="66"/>
      <c r="QLG389" s="67"/>
      <c r="QLH389" s="67"/>
      <c r="QLI389" s="67"/>
      <c r="QLJ389" s="67"/>
      <c r="QLK389" s="67"/>
      <c r="QLL389" s="68"/>
      <c r="QLM389" s="66"/>
      <c r="QLN389" s="67"/>
      <c r="QLO389" s="67"/>
      <c r="QLP389" s="67"/>
      <c r="QLQ389" s="67"/>
      <c r="QLR389" s="67"/>
      <c r="QLS389" s="68"/>
      <c r="QLT389" s="66"/>
      <c r="QLU389" s="67"/>
      <c r="QLV389" s="67"/>
      <c r="QLW389" s="67"/>
      <c r="QLX389" s="67"/>
      <c r="QLY389" s="67"/>
      <c r="QLZ389" s="68"/>
      <c r="QMA389" s="66"/>
      <c r="QMB389" s="67"/>
      <c r="QMC389" s="67"/>
      <c r="QMD389" s="67"/>
      <c r="QME389" s="67"/>
      <c r="QMF389" s="67"/>
      <c r="QMG389" s="68"/>
      <c r="QMH389" s="66"/>
      <c r="QMI389" s="67"/>
      <c r="QMJ389" s="67"/>
      <c r="QMK389" s="67"/>
      <c r="QML389" s="67"/>
      <c r="QMM389" s="67"/>
      <c r="QMN389" s="68"/>
      <c r="QMO389" s="66"/>
      <c r="QMP389" s="67"/>
      <c r="QMQ389" s="67"/>
      <c r="QMR389" s="67"/>
      <c r="QMS389" s="67"/>
      <c r="QMT389" s="67"/>
      <c r="QMU389" s="68"/>
      <c r="QMV389" s="66"/>
      <c r="QMW389" s="67"/>
      <c r="QMX389" s="67"/>
      <c r="QMY389" s="67"/>
      <c r="QMZ389" s="67"/>
      <c r="QNA389" s="67"/>
      <c r="QNB389" s="68"/>
      <c r="QNC389" s="66"/>
      <c r="QND389" s="67"/>
      <c r="QNE389" s="67"/>
      <c r="QNF389" s="67"/>
      <c r="QNG389" s="67"/>
      <c r="QNH389" s="67"/>
      <c r="QNI389" s="68"/>
      <c r="QNJ389" s="66"/>
      <c r="QNK389" s="67"/>
      <c r="QNL389" s="67"/>
      <c r="QNM389" s="67"/>
      <c r="QNN389" s="67"/>
      <c r="QNO389" s="67"/>
      <c r="QNP389" s="68"/>
      <c r="QNQ389" s="66"/>
      <c r="QNR389" s="67"/>
      <c r="QNS389" s="67"/>
      <c r="QNT389" s="67"/>
      <c r="QNU389" s="67"/>
      <c r="QNV389" s="67"/>
      <c r="QNW389" s="68"/>
      <c r="QNX389" s="66"/>
      <c r="QNY389" s="67"/>
      <c r="QNZ389" s="67"/>
      <c r="QOA389" s="67"/>
      <c r="QOB389" s="67"/>
      <c r="QOC389" s="67"/>
      <c r="QOD389" s="68"/>
      <c r="QOE389" s="66"/>
      <c r="QOF389" s="67"/>
      <c r="QOG389" s="67"/>
      <c r="QOH389" s="67"/>
      <c r="QOI389" s="67"/>
      <c r="QOJ389" s="67"/>
      <c r="QOK389" s="68"/>
      <c r="QOL389" s="66"/>
      <c r="QOM389" s="67"/>
      <c r="QON389" s="67"/>
      <c r="QOO389" s="67"/>
      <c r="QOP389" s="67"/>
      <c r="QOQ389" s="67"/>
      <c r="QOR389" s="68"/>
      <c r="QOS389" s="66"/>
      <c r="QOT389" s="67"/>
      <c r="QOU389" s="67"/>
      <c r="QOV389" s="67"/>
      <c r="QOW389" s="67"/>
      <c r="QOX389" s="67"/>
      <c r="QOY389" s="68"/>
      <c r="QOZ389" s="66"/>
      <c r="QPA389" s="67"/>
      <c r="QPB389" s="67"/>
      <c r="QPC389" s="67"/>
      <c r="QPD389" s="67"/>
      <c r="QPE389" s="67"/>
      <c r="QPF389" s="68"/>
      <c r="QPG389" s="66"/>
      <c r="QPH389" s="67"/>
      <c r="QPI389" s="67"/>
      <c r="QPJ389" s="67"/>
      <c r="QPK389" s="67"/>
      <c r="QPL389" s="67"/>
      <c r="QPM389" s="68"/>
      <c r="QPN389" s="66"/>
      <c r="QPO389" s="67"/>
      <c r="QPP389" s="67"/>
      <c r="QPQ389" s="67"/>
      <c r="QPR389" s="67"/>
      <c r="QPS389" s="67"/>
      <c r="QPT389" s="68"/>
      <c r="QPU389" s="66"/>
      <c r="QPV389" s="67"/>
      <c r="QPW389" s="67"/>
      <c r="QPX389" s="67"/>
      <c r="QPY389" s="67"/>
      <c r="QPZ389" s="67"/>
      <c r="QQA389" s="68"/>
      <c r="QQB389" s="66"/>
      <c r="QQC389" s="67"/>
      <c r="QQD389" s="67"/>
      <c r="QQE389" s="67"/>
      <c r="QQF389" s="67"/>
      <c r="QQG389" s="67"/>
      <c r="QQH389" s="68"/>
      <c r="QQI389" s="66"/>
      <c r="QQJ389" s="67"/>
      <c r="QQK389" s="67"/>
      <c r="QQL389" s="67"/>
      <c r="QQM389" s="67"/>
      <c r="QQN389" s="67"/>
      <c r="QQO389" s="68"/>
      <c r="QQP389" s="66"/>
      <c r="QQQ389" s="67"/>
      <c r="QQR389" s="67"/>
      <c r="QQS389" s="67"/>
      <c r="QQT389" s="67"/>
      <c r="QQU389" s="67"/>
      <c r="QQV389" s="68"/>
      <c r="QQW389" s="66"/>
      <c r="QQX389" s="67"/>
      <c r="QQY389" s="67"/>
      <c r="QQZ389" s="67"/>
      <c r="QRA389" s="67"/>
      <c r="QRB389" s="67"/>
      <c r="QRC389" s="68"/>
      <c r="QRD389" s="66"/>
      <c r="QRE389" s="67"/>
      <c r="QRF389" s="67"/>
      <c r="QRG389" s="67"/>
      <c r="QRH389" s="67"/>
      <c r="QRI389" s="67"/>
      <c r="QRJ389" s="68"/>
      <c r="QRK389" s="66"/>
      <c r="QRL389" s="67"/>
      <c r="QRM389" s="67"/>
      <c r="QRN389" s="67"/>
      <c r="QRO389" s="67"/>
      <c r="QRP389" s="67"/>
      <c r="QRQ389" s="68"/>
      <c r="QRR389" s="66"/>
      <c r="QRS389" s="67"/>
      <c r="QRT389" s="67"/>
      <c r="QRU389" s="67"/>
      <c r="QRV389" s="67"/>
      <c r="QRW389" s="67"/>
      <c r="QRX389" s="68"/>
      <c r="QRY389" s="66"/>
      <c r="QRZ389" s="67"/>
      <c r="QSA389" s="67"/>
      <c r="QSB389" s="67"/>
      <c r="QSC389" s="67"/>
      <c r="QSD389" s="67"/>
      <c r="QSE389" s="68"/>
      <c r="QSF389" s="66"/>
      <c r="QSG389" s="67"/>
      <c r="QSH389" s="67"/>
      <c r="QSI389" s="67"/>
      <c r="QSJ389" s="67"/>
      <c r="QSK389" s="67"/>
      <c r="QSL389" s="68"/>
      <c r="QSM389" s="66"/>
      <c r="QSN389" s="67"/>
      <c r="QSO389" s="67"/>
      <c r="QSP389" s="67"/>
      <c r="QSQ389" s="67"/>
      <c r="QSR389" s="67"/>
      <c r="QSS389" s="68"/>
      <c r="QST389" s="66"/>
      <c r="QSU389" s="67"/>
      <c r="QSV389" s="67"/>
      <c r="QSW389" s="67"/>
      <c r="QSX389" s="67"/>
      <c r="QSY389" s="67"/>
      <c r="QSZ389" s="68"/>
      <c r="QTA389" s="66"/>
      <c r="QTB389" s="67"/>
      <c r="QTC389" s="67"/>
      <c r="QTD389" s="67"/>
      <c r="QTE389" s="67"/>
      <c r="QTF389" s="67"/>
      <c r="QTG389" s="68"/>
      <c r="QTH389" s="66"/>
      <c r="QTI389" s="67"/>
      <c r="QTJ389" s="67"/>
      <c r="QTK389" s="67"/>
      <c r="QTL389" s="67"/>
      <c r="QTM389" s="67"/>
      <c r="QTN389" s="68"/>
      <c r="QTO389" s="66"/>
      <c r="QTP389" s="67"/>
      <c r="QTQ389" s="67"/>
      <c r="QTR389" s="67"/>
      <c r="QTS389" s="67"/>
      <c r="QTT389" s="67"/>
      <c r="QTU389" s="68"/>
      <c r="QTV389" s="66"/>
      <c r="QTW389" s="67"/>
      <c r="QTX389" s="67"/>
      <c r="QTY389" s="67"/>
      <c r="QTZ389" s="67"/>
      <c r="QUA389" s="67"/>
      <c r="QUB389" s="68"/>
      <c r="QUC389" s="66"/>
      <c r="QUD389" s="67"/>
      <c r="QUE389" s="67"/>
      <c r="QUF389" s="67"/>
      <c r="QUG389" s="67"/>
      <c r="QUH389" s="67"/>
      <c r="QUI389" s="68"/>
      <c r="QUJ389" s="66"/>
      <c r="QUK389" s="67"/>
      <c r="QUL389" s="67"/>
      <c r="QUM389" s="67"/>
      <c r="QUN389" s="67"/>
      <c r="QUO389" s="67"/>
      <c r="QUP389" s="68"/>
      <c r="QUQ389" s="66"/>
      <c r="QUR389" s="67"/>
      <c r="QUS389" s="67"/>
      <c r="QUT389" s="67"/>
      <c r="QUU389" s="67"/>
      <c r="QUV389" s="67"/>
      <c r="QUW389" s="68"/>
      <c r="QUX389" s="66"/>
      <c r="QUY389" s="67"/>
      <c r="QUZ389" s="67"/>
      <c r="QVA389" s="67"/>
      <c r="QVB389" s="67"/>
      <c r="QVC389" s="67"/>
      <c r="QVD389" s="68"/>
      <c r="QVE389" s="66"/>
      <c r="QVF389" s="67"/>
      <c r="QVG389" s="67"/>
      <c r="QVH389" s="67"/>
      <c r="QVI389" s="67"/>
      <c r="QVJ389" s="67"/>
      <c r="QVK389" s="68"/>
      <c r="QVL389" s="66"/>
      <c r="QVM389" s="67"/>
      <c r="QVN389" s="67"/>
      <c r="QVO389" s="67"/>
      <c r="QVP389" s="67"/>
      <c r="QVQ389" s="67"/>
      <c r="QVR389" s="68"/>
      <c r="QVS389" s="66"/>
      <c r="QVT389" s="67"/>
      <c r="QVU389" s="67"/>
      <c r="QVV389" s="67"/>
      <c r="QVW389" s="67"/>
      <c r="QVX389" s="67"/>
      <c r="QVY389" s="68"/>
      <c r="QVZ389" s="66"/>
      <c r="QWA389" s="67"/>
      <c r="QWB389" s="67"/>
      <c r="QWC389" s="67"/>
      <c r="QWD389" s="67"/>
      <c r="QWE389" s="67"/>
      <c r="QWF389" s="68"/>
      <c r="QWG389" s="66"/>
      <c r="QWH389" s="67"/>
      <c r="QWI389" s="67"/>
      <c r="QWJ389" s="67"/>
      <c r="QWK389" s="67"/>
      <c r="QWL389" s="67"/>
      <c r="QWM389" s="68"/>
      <c r="QWN389" s="66"/>
      <c r="QWO389" s="67"/>
      <c r="QWP389" s="67"/>
      <c r="QWQ389" s="67"/>
      <c r="QWR389" s="67"/>
      <c r="QWS389" s="67"/>
      <c r="QWT389" s="68"/>
      <c r="QWU389" s="66"/>
      <c r="QWV389" s="67"/>
      <c r="QWW389" s="67"/>
      <c r="QWX389" s="67"/>
      <c r="QWY389" s="67"/>
      <c r="QWZ389" s="67"/>
      <c r="QXA389" s="68"/>
      <c r="QXB389" s="66"/>
      <c r="QXC389" s="67"/>
      <c r="QXD389" s="67"/>
      <c r="QXE389" s="67"/>
      <c r="QXF389" s="67"/>
      <c r="QXG389" s="67"/>
      <c r="QXH389" s="68"/>
      <c r="QXI389" s="66"/>
      <c r="QXJ389" s="67"/>
      <c r="QXK389" s="67"/>
      <c r="QXL389" s="67"/>
      <c r="QXM389" s="67"/>
      <c r="QXN389" s="67"/>
      <c r="QXO389" s="68"/>
      <c r="QXP389" s="66"/>
      <c r="QXQ389" s="67"/>
      <c r="QXR389" s="67"/>
      <c r="QXS389" s="67"/>
      <c r="QXT389" s="67"/>
      <c r="QXU389" s="67"/>
      <c r="QXV389" s="68"/>
      <c r="QXW389" s="66"/>
      <c r="QXX389" s="67"/>
      <c r="QXY389" s="67"/>
      <c r="QXZ389" s="67"/>
      <c r="QYA389" s="67"/>
      <c r="QYB389" s="67"/>
      <c r="QYC389" s="68"/>
      <c r="QYD389" s="66"/>
      <c r="QYE389" s="67"/>
      <c r="QYF389" s="67"/>
      <c r="QYG389" s="67"/>
      <c r="QYH389" s="67"/>
      <c r="QYI389" s="67"/>
      <c r="QYJ389" s="68"/>
      <c r="QYK389" s="66"/>
      <c r="QYL389" s="67"/>
      <c r="QYM389" s="67"/>
      <c r="QYN389" s="67"/>
      <c r="QYO389" s="67"/>
      <c r="QYP389" s="67"/>
      <c r="QYQ389" s="68"/>
      <c r="QYR389" s="66"/>
      <c r="QYS389" s="67"/>
      <c r="QYT389" s="67"/>
      <c r="QYU389" s="67"/>
      <c r="QYV389" s="67"/>
      <c r="QYW389" s="67"/>
      <c r="QYX389" s="68"/>
      <c r="QYY389" s="66"/>
      <c r="QYZ389" s="67"/>
      <c r="QZA389" s="67"/>
      <c r="QZB389" s="67"/>
      <c r="QZC389" s="67"/>
      <c r="QZD389" s="67"/>
      <c r="QZE389" s="68"/>
      <c r="QZF389" s="66"/>
      <c r="QZG389" s="67"/>
      <c r="QZH389" s="67"/>
      <c r="QZI389" s="67"/>
      <c r="QZJ389" s="67"/>
      <c r="QZK389" s="67"/>
      <c r="QZL389" s="68"/>
      <c r="QZM389" s="66"/>
      <c r="QZN389" s="67"/>
      <c r="QZO389" s="67"/>
      <c r="QZP389" s="67"/>
      <c r="QZQ389" s="67"/>
      <c r="QZR389" s="67"/>
      <c r="QZS389" s="68"/>
      <c r="QZT389" s="66"/>
      <c r="QZU389" s="67"/>
      <c r="QZV389" s="67"/>
      <c r="QZW389" s="67"/>
      <c r="QZX389" s="67"/>
      <c r="QZY389" s="67"/>
      <c r="QZZ389" s="68"/>
      <c r="RAA389" s="66"/>
      <c r="RAB389" s="67"/>
      <c r="RAC389" s="67"/>
      <c r="RAD389" s="67"/>
      <c r="RAE389" s="67"/>
      <c r="RAF389" s="67"/>
      <c r="RAG389" s="68"/>
      <c r="RAH389" s="66"/>
      <c r="RAI389" s="67"/>
      <c r="RAJ389" s="67"/>
      <c r="RAK389" s="67"/>
      <c r="RAL389" s="67"/>
      <c r="RAM389" s="67"/>
      <c r="RAN389" s="68"/>
      <c r="RAO389" s="66"/>
      <c r="RAP389" s="67"/>
      <c r="RAQ389" s="67"/>
      <c r="RAR389" s="67"/>
      <c r="RAS389" s="67"/>
      <c r="RAT389" s="67"/>
      <c r="RAU389" s="68"/>
      <c r="RAV389" s="66"/>
      <c r="RAW389" s="67"/>
      <c r="RAX389" s="67"/>
      <c r="RAY389" s="67"/>
      <c r="RAZ389" s="67"/>
      <c r="RBA389" s="67"/>
      <c r="RBB389" s="68"/>
      <c r="RBC389" s="66"/>
      <c r="RBD389" s="67"/>
      <c r="RBE389" s="67"/>
      <c r="RBF389" s="67"/>
      <c r="RBG389" s="67"/>
      <c r="RBH389" s="67"/>
      <c r="RBI389" s="68"/>
      <c r="RBJ389" s="66"/>
      <c r="RBK389" s="67"/>
      <c r="RBL389" s="67"/>
      <c r="RBM389" s="67"/>
      <c r="RBN389" s="67"/>
      <c r="RBO389" s="67"/>
      <c r="RBP389" s="68"/>
      <c r="RBQ389" s="66"/>
      <c r="RBR389" s="67"/>
      <c r="RBS389" s="67"/>
      <c r="RBT389" s="67"/>
      <c r="RBU389" s="67"/>
      <c r="RBV389" s="67"/>
      <c r="RBW389" s="68"/>
      <c r="RBX389" s="66"/>
      <c r="RBY389" s="67"/>
      <c r="RBZ389" s="67"/>
      <c r="RCA389" s="67"/>
      <c r="RCB389" s="67"/>
      <c r="RCC389" s="67"/>
      <c r="RCD389" s="68"/>
      <c r="RCE389" s="66"/>
      <c r="RCF389" s="67"/>
      <c r="RCG389" s="67"/>
      <c r="RCH389" s="67"/>
      <c r="RCI389" s="67"/>
      <c r="RCJ389" s="67"/>
      <c r="RCK389" s="68"/>
      <c r="RCL389" s="66"/>
      <c r="RCM389" s="67"/>
      <c r="RCN389" s="67"/>
      <c r="RCO389" s="67"/>
      <c r="RCP389" s="67"/>
      <c r="RCQ389" s="67"/>
      <c r="RCR389" s="68"/>
      <c r="RCS389" s="66"/>
      <c r="RCT389" s="67"/>
      <c r="RCU389" s="67"/>
      <c r="RCV389" s="67"/>
      <c r="RCW389" s="67"/>
      <c r="RCX389" s="67"/>
      <c r="RCY389" s="68"/>
      <c r="RCZ389" s="66"/>
      <c r="RDA389" s="67"/>
      <c r="RDB389" s="67"/>
      <c r="RDC389" s="67"/>
      <c r="RDD389" s="67"/>
      <c r="RDE389" s="67"/>
      <c r="RDF389" s="68"/>
      <c r="RDG389" s="66"/>
      <c r="RDH389" s="67"/>
      <c r="RDI389" s="67"/>
      <c r="RDJ389" s="67"/>
      <c r="RDK389" s="67"/>
      <c r="RDL389" s="67"/>
      <c r="RDM389" s="68"/>
      <c r="RDN389" s="66"/>
      <c r="RDO389" s="67"/>
      <c r="RDP389" s="67"/>
      <c r="RDQ389" s="67"/>
      <c r="RDR389" s="67"/>
      <c r="RDS389" s="67"/>
      <c r="RDT389" s="68"/>
      <c r="RDU389" s="66"/>
      <c r="RDV389" s="67"/>
      <c r="RDW389" s="67"/>
      <c r="RDX389" s="67"/>
      <c r="RDY389" s="67"/>
      <c r="RDZ389" s="67"/>
      <c r="REA389" s="68"/>
      <c r="REB389" s="66"/>
      <c r="REC389" s="67"/>
      <c r="RED389" s="67"/>
      <c r="REE389" s="67"/>
      <c r="REF389" s="67"/>
      <c r="REG389" s="67"/>
      <c r="REH389" s="68"/>
      <c r="REI389" s="66"/>
      <c r="REJ389" s="67"/>
      <c r="REK389" s="67"/>
      <c r="REL389" s="67"/>
      <c r="REM389" s="67"/>
      <c r="REN389" s="67"/>
      <c r="REO389" s="68"/>
      <c r="REP389" s="66"/>
      <c r="REQ389" s="67"/>
      <c r="RER389" s="67"/>
      <c r="RES389" s="67"/>
      <c r="RET389" s="67"/>
      <c r="REU389" s="67"/>
      <c r="REV389" s="68"/>
      <c r="REW389" s="66"/>
      <c r="REX389" s="67"/>
      <c r="REY389" s="67"/>
      <c r="REZ389" s="67"/>
      <c r="RFA389" s="67"/>
      <c r="RFB389" s="67"/>
      <c r="RFC389" s="68"/>
      <c r="RFD389" s="66"/>
      <c r="RFE389" s="67"/>
      <c r="RFF389" s="67"/>
      <c r="RFG389" s="67"/>
      <c r="RFH389" s="67"/>
      <c r="RFI389" s="67"/>
      <c r="RFJ389" s="68"/>
      <c r="RFK389" s="66"/>
      <c r="RFL389" s="67"/>
      <c r="RFM389" s="67"/>
      <c r="RFN389" s="67"/>
      <c r="RFO389" s="67"/>
      <c r="RFP389" s="67"/>
      <c r="RFQ389" s="68"/>
      <c r="RFR389" s="66"/>
      <c r="RFS389" s="67"/>
      <c r="RFT389" s="67"/>
      <c r="RFU389" s="67"/>
      <c r="RFV389" s="67"/>
      <c r="RFW389" s="67"/>
      <c r="RFX389" s="68"/>
      <c r="RFY389" s="66"/>
      <c r="RFZ389" s="67"/>
      <c r="RGA389" s="67"/>
      <c r="RGB389" s="67"/>
      <c r="RGC389" s="67"/>
      <c r="RGD389" s="67"/>
      <c r="RGE389" s="68"/>
      <c r="RGF389" s="66"/>
      <c r="RGG389" s="67"/>
      <c r="RGH389" s="67"/>
      <c r="RGI389" s="67"/>
      <c r="RGJ389" s="67"/>
      <c r="RGK389" s="67"/>
      <c r="RGL389" s="68"/>
      <c r="RGM389" s="66"/>
      <c r="RGN389" s="67"/>
      <c r="RGO389" s="67"/>
      <c r="RGP389" s="67"/>
      <c r="RGQ389" s="67"/>
      <c r="RGR389" s="67"/>
      <c r="RGS389" s="68"/>
      <c r="RGT389" s="66"/>
      <c r="RGU389" s="67"/>
      <c r="RGV389" s="67"/>
      <c r="RGW389" s="67"/>
      <c r="RGX389" s="67"/>
      <c r="RGY389" s="67"/>
      <c r="RGZ389" s="68"/>
      <c r="RHA389" s="66"/>
      <c r="RHB389" s="67"/>
      <c r="RHC389" s="67"/>
      <c r="RHD389" s="67"/>
      <c r="RHE389" s="67"/>
      <c r="RHF389" s="67"/>
      <c r="RHG389" s="68"/>
      <c r="RHH389" s="66"/>
      <c r="RHI389" s="67"/>
      <c r="RHJ389" s="67"/>
      <c r="RHK389" s="67"/>
      <c r="RHL389" s="67"/>
      <c r="RHM389" s="67"/>
      <c r="RHN389" s="68"/>
      <c r="RHO389" s="66"/>
      <c r="RHP389" s="67"/>
      <c r="RHQ389" s="67"/>
      <c r="RHR389" s="67"/>
      <c r="RHS389" s="67"/>
      <c r="RHT389" s="67"/>
      <c r="RHU389" s="68"/>
      <c r="RHV389" s="66"/>
      <c r="RHW389" s="67"/>
      <c r="RHX389" s="67"/>
      <c r="RHY389" s="67"/>
      <c r="RHZ389" s="67"/>
      <c r="RIA389" s="67"/>
      <c r="RIB389" s="68"/>
      <c r="RIC389" s="66"/>
      <c r="RID389" s="67"/>
      <c r="RIE389" s="67"/>
      <c r="RIF389" s="67"/>
      <c r="RIG389" s="67"/>
      <c r="RIH389" s="67"/>
      <c r="RII389" s="68"/>
      <c r="RIJ389" s="66"/>
      <c r="RIK389" s="67"/>
      <c r="RIL389" s="67"/>
      <c r="RIM389" s="67"/>
      <c r="RIN389" s="67"/>
      <c r="RIO389" s="67"/>
      <c r="RIP389" s="68"/>
      <c r="RIQ389" s="66"/>
      <c r="RIR389" s="67"/>
      <c r="RIS389" s="67"/>
      <c r="RIT389" s="67"/>
      <c r="RIU389" s="67"/>
      <c r="RIV389" s="67"/>
      <c r="RIW389" s="68"/>
      <c r="RIX389" s="66"/>
      <c r="RIY389" s="67"/>
      <c r="RIZ389" s="67"/>
      <c r="RJA389" s="67"/>
      <c r="RJB389" s="67"/>
      <c r="RJC389" s="67"/>
      <c r="RJD389" s="68"/>
      <c r="RJE389" s="66"/>
      <c r="RJF389" s="67"/>
      <c r="RJG389" s="67"/>
      <c r="RJH389" s="67"/>
      <c r="RJI389" s="67"/>
      <c r="RJJ389" s="67"/>
      <c r="RJK389" s="68"/>
      <c r="RJL389" s="66"/>
      <c r="RJM389" s="67"/>
      <c r="RJN389" s="67"/>
      <c r="RJO389" s="67"/>
      <c r="RJP389" s="67"/>
      <c r="RJQ389" s="67"/>
      <c r="RJR389" s="68"/>
      <c r="RJS389" s="66"/>
      <c r="RJT389" s="67"/>
      <c r="RJU389" s="67"/>
      <c r="RJV389" s="67"/>
      <c r="RJW389" s="67"/>
      <c r="RJX389" s="67"/>
      <c r="RJY389" s="68"/>
      <c r="RJZ389" s="66"/>
      <c r="RKA389" s="67"/>
      <c r="RKB389" s="67"/>
      <c r="RKC389" s="67"/>
      <c r="RKD389" s="67"/>
      <c r="RKE389" s="67"/>
      <c r="RKF389" s="68"/>
      <c r="RKG389" s="66"/>
      <c r="RKH389" s="67"/>
      <c r="RKI389" s="67"/>
      <c r="RKJ389" s="67"/>
      <c r="RKK389" s="67"/>
      <c r="RKL389" s="67"/>
      <c r="RKM389" s="68"/>
      <c r="RKN389" s="66"/>
      <c r="RKO389" s="67"/>
      <c r="RKP389" s="67"/>
      <c r="RKQ389" s="67"/>
      <c r="RKR389" s="67"/>
      <c r="RKS389" s="67"/>
      <c r="RKT389" s="68"/>
      <c r="RKU389" s="66"/>
      <c r="RKV389" s="67"/>
      <c r="RKW389" s="67"/>
      <c r="RKX389" s="67"/>
      <c r="RKY389" s="67"/>
      <c r="RKZ389" s="67"/>
      <c r="RLA389" s="68"/>
      <c r="RLB389" s="66"/>
      <c r="RLC389" s="67"/>
      <c r="RLD389" s="67"/>
      <c r="RLE389" s="67"/>
      <c r="RLF389" s="67"/>
      <c r="RLG389" s="67"/>
      <c r="RLH389" s="68"/>
      <c r="RLI389" s="66"/>
      <c r="RLJ389" s="67"/>
      <c r="RLK389" s="67"/>
      <c r="RLL389" s="67"/>
      <c r="RLM389" s="67"/>
      <c r="RLN389" s="67"/>
      <c r="RLO389" s="68"/>
      <c r="RLP389" s="66"/>
      <c r="RLQ389" s="67"/>
      <c r="RLR389" s="67"/>
      <c r="RLS389" s="67"/>
      <c r="RLT389" s="67"/>
      <c r="RLU389" s="67"/>
      <c r="RLV389" s="68"/>
      <c r="RLW389" s="66"/>
      <c r="RLX389" s="67"/>
      <c r="RLY389" s="67"/>
      <c r="RLZ389" s="67"/>
      <c r="RMA389" s="67"/>
      <c r="RMB389" s="67"/>
      <c r="RMC389" s="68"/>
      <c r="RMD389" s="66"/>
      <c r="RME389" s="67"/>
      <c r="RMF389" s="67"/>
      <c r="RMG389" s="67"/>
      <c r="RMH389" s="67"/>
      <c r="RMI389" s="67"/>
      <c r="RMJ389" s="68"/>
      <c r="RMK389" s="66"/>
      <c r="RML389" s="67"/>
      <c r="RMM389" s="67"/>
      <c r="RMN389" s="67"/>
      <c r="RMO389" s="67"/>
      <c r="RMP389" s="67"/>
      <c r="RMQ389" s="68"/>
      <c r="RMR389" s="66"/>
      <c r="RMS389" s="67"/>
      <c r="RMT389" s="67"/>
      <c r="RMU389" s="67"/>
      <c r="RMV389" s="67"/>
      <c r="RMW389" s="67"/>
      <c r="RMX389" s="68"/>
      <c r="RMY389" s="66"/>
      <c r="RMZ389" s="67"/>
      <c r="RNA389" s="67"/>
      <c r="RNB389" s="67"/>
      <c r="RNC389" s="67"/>
      <c r="RND389" s="67"/>
      <c r="RNE389" s="68"/>
      <c r="RNF389" s="66"/>
      <c r="RNG389" s="67"/>
      <c r="RNH389" s="67"/>
      <c r="RNI389" s="67"/>
      <c r="RNJ389" s="67"/>
      <c r="RNK389" s="67"/>
      <c r="RNL389" s="68"/>
      <c r="RNM389" s="66"/>
      <c r="RNN389" s="67"/>
      <c r="RNO389" s="67"/>
      <c r="RNP389" s="67"/>
      <c r="RNQ389" s="67"/>
      <c r="RNR389" s="67"/>
      <c r="RNS389" s="68"/>
      <c r="RNT389" s="66"/>
      <c r="RNU389" s="67"/>
      <c r="RNV389" s="67"/>
      <c r="RNW389" s="67"/>
      <c r="RNX389" s="67"/>
      <c r="RNY389" s="67"/>
      <c r="RNZ389" s="68"/>
      <c r="ROA389" s="66"/>
      <c r="ROB389" s="67"/>
      <c r="ROC389" s="67"/>
      <c r="ROD389" s="67"/>
      <c r="ROE389" s="67"/>
      <c r="ROF389" s="67"/>
      <c r="ROG389" s="68"/>
      <c r="ROH389" s="66"/>
      <c r="ROI389" s="67"/>
      <c r="ROJ389" s="67"/>
      <c r="ROK389" s="67"/>
      <c r="ROL389" s="67"/>
      <c r="ROM389" s="67"/>
      <c r="RON389" s="68"/>
      <c r="ROO389" s="66"/>
      <c r="ROP389" s="67"/>
      <c r="ROQ389" s="67"/>
      <c r="ROR389" s="67"/>
      <c r="ROS389" s="67"/>
      <c r="ROT389" s="67"/>
      <c r="ROU389" s="68"/>
      <c r="ROV389" s="66"/>
      <c r="ROW389" s="67"/>
      <c r="ROX389" s="67"/>
      <c r="ROY389" s="67"/>
      <c r="ROZ389" s="67"/>
      <c r="RPA389" s="67"/>
      <c r="RPB389" s="68"/>
      <c r="RPC389" s="66"/>
      <c r="RPD389" s="67"/>
      <c r="RPE389" s="67"/>
      <c r="RPF389" s="67"/>
      <c r="RPG389" s="67"/>
      <c r="RPH389" s="67"/>
      <c r="RPI389" s="68"/>
      <c r="RPJ389" s="66"/>
      <c r="RPK389" s="67"/>
      <c r="RPL389" s="67"/>
      <c r="RPM389" s="67"/>
      <c r="RPN389" s="67"/>
      <c r="RPO389" s="67"/>
      <c r="RPP389" s="68"/>
      <c r="RPQ389" s="66"/>
      <c r="RPR389" s="67"/>
      <c r="RPS389" s="67"/>
      <c r="RPT389" s="67"/>
      <c r="RPU389" s="67"/>
      <c r="RPV389" s="67"/>
      <c r="RPW389" s="68"/>
      <c r="RPX389" s="66"/>
      <c r="RPY389" s="67"/>
      <c r="RPZ389" s="67"/>
      <c r="RQA389" s="67"/>
      <c r="RQB389" s="67"/>
      <c r="RQC389" s="67"/>
      <c r="RQD389" s="68"/>
      <c r="RQE389" s="66"/>
      <c r="RQF389" s="67"/>
      <c r="RQG389" s="67"/>
      <c r="RQH389" s="67"/>
      <c r="RQI389" s="67"/>
      <c r="RQJ389" s="67"/>
      <c r="RQK389" s="68"/>
      <c r="RQL389" s="66"/>
      <c r="RQM389" s="67"/>
      <c r="RQN389" s="67"/>
      <c r="RQO389" s="67"/>
      <c r="RQP389" s="67"/>
      <c r="RQQ389" s="67"/>
      <c r="RQR389" s="68"/>
      <c r="RQS389" s="66"/>
      <c r="RQT389" s="67"/>
      <c r="RQU389" s="67"/>
      <c r="RQV389" s="67"/>
      <c r="RQW389" s="67"/>
      <c r="RQX389" s="67"/>
      <c r="RQY389" s="68"/>
      <c r="RQZ389" s="66"/>
      <c r="RRA389" s="67"/>
      <c r="RRB389" s="67"/>
      <c r="RRC389" s="67"/>
      <c r="RRD389" s="67"/>
      <c r="RRE389" s="67"/>
      <c r="RRF389" s="68"/>
      <c r="RRG389" s="66"/>
      <c r="RRH389" s="67"/>
      <c r="RRI389" s="67"/>
      <c r="RRJ389" s="67"/>
      <c r="RRK389" s="67"/>
      <c r="RRL389" s="67"/>
      <c r="RRM389" s="68"/>
      <c r="RRN389" s="66"/>
      <c r="RRO389" s="67"/>
      <c r="RRP389" s="67"/>
      <c r="RRQ389" s="67"/>
      <c r="RRR389" s="67"/>
      <c r="RRS389" s="67"/>
      <c r="RRT389" s="68"/>
      <c r="RRU389" s="66"/>
      <c r="RRV389" s="67"/>
      <c r="RRW389" s="67"/>
      <c r="RRX389" s="67"/>
      <c r="RRY389" s="67"/>
      <c r="RRZ389" s="67"/>
      <c r="RSA389" s="68"/>
      <c r="RSB389" s="66"/>
      <c r="RSC389" s="67"/>
      <c r="RSD389" s="67"/>
      <c r="RSE389" s="67"/>
      <c r="RSF389" s="67"/>
      <c r="RSG389" s="67"/>
      <c r="RSH389" s="68"/>
      <c r="RSI389" s="66"/>
      <c r="RSJ389" s="67"/>
      <c r="RSK389" s="67"/>
      <c r="RSL389" s="67"/>
      <c r="RSM389" s="67"/>
      <c r="RSN389" s="67"/>
      <c r="RSO389" s="68"/>
      <c r="RSP389" s="66"/>
      <c r="RSQ389" s="67"/>
      <c r="RSR389" s="67"/>
      <c r="RSS389" s="67"/>
      <c r="RST389" s="67"/>
      <c r="RSU389" s="67"/>
      <c r="RSV389" s="68"/>
      <c r="RSW389" s="66"/>
      <c r="RSX389" s="67"/>
      <c r="RSY389" s="67"/>
      <c r="RSZ389" s="67"/>
      <c r="RTA389" s="67"/>
      <c r="RTB389" s="67"/>
      <c r="RTC389" s="68"/>
      <c r="RTD389" s="66"/>
      <c r="RTE389" s="67"/>
      <c r="RTF389" s="67"/>
      <c r="RTG389" s="67"/>
      <c r="RTH389" s="67"/>
      <c r="RTI389" s="67"/>
      <c r="RTJ389" s="68"/>
      <c r="RTK389" s="66"/>
      <c r="RTL389" s="67"/>
      <c r="RTM389" s="67"/>
      <c r="RTN389" s="67"/>
      <c r="RTO389" s="67"/>
      <c r="RTP389" s="67"/>
      <c r="RTQ389" s="68"/>
      <c r="RTR389" s="66"/>
      <c r="RTS389" s="67"/>
      <c r="RTT389" s="67"/>
      <c r="RTU389" s="67"/>
      <c r="RTV389" s="67"/>
      <c r="RTW389" s="67"/>
      <c r="RTX389" s="68"/>
      <c r="RTY389" s="66"/>
      <c r="RTZ389" s="67"/>
      <c r="RUA389" s="67"/>
      <c r="RUB389" s="67"/>
      <c r="RUC389" s="67"/>
      <c r="RUD389" s="67"/>
      <c r="RUE389" s="68"/>
      <c r="RUF389" s="66"/>
      <c r="RUG389" s="67"/>
      <c r="RUH389" s="67"/>
      <c r="RUI389" s="67"/>
      <c r="RUJ389" s="67"/>
      <c r="RUK389" s="67"/>
      <c r="RUL389" s="68"/>
      <c r="RUM389" s="66"/>
      <c r="RUN389" s="67"/>
      <c r="RUO389" s="67"/>
      <c r="RUP389" s="67"/>
      <c r="RUQ389" s="67"/>
      <c r="RUR389" s="67"/>
      <c r="RUS389" s="68"/>
      <c r="RUT389" s="66"/>
      <c r="RUU389" s="67"/>
      <c r="RUV389" s="67"/>
      <c r="RUW389" s="67"/>
      <c r="RUX389" s="67"/>
      <c r="RUY389" s="67"/>
      <c r="RUZ389" s="68"/>
      <c r="RVA389" s="66"/>
      <c r="RVB389" s="67"/>
      <c r="RVC389" s="67"/>
      <c r="RVD389" s="67"/>
      <c r="RVE389" s="67"/>
      <c r="RVF389" s="67"/>
      <c r="RVG389" s="68"/>
      <c r="RVH389" s="66"/>
      <c r="RVI389" s="67"/>
      <c r="RVJ389" s="67"/>
      <c r="RVK389" s="67"/>
      <c r="RVL389" s="67"/>
      <c r="RVM389" s="67"/>
      <c r="RVN389" s="68"/>
      <c r="RVO389" s="66"/>
      <c r="RVP389" s="67"/>
      <c r="RVQ389" s="67"/>
      <c r="RVR389" s="67"/>
      <c r="RVS389" s="67"/>
      <c r="RVT389" s="67"/>
      <c r="RVU389" s="68"/>
      <c r="RVV389" s="66"/>
      <c r="RVW389" s="67"/>
      <c r="RVX389" s="67"/>
      <c r="RVY389" s="67"/>
      <c r="RVZ389" s="67"/>
      <c r="RWA389" s="67"/>
      <c r="RWB389" s="68"/>
      <c r="RWC389" s="66"/>
      <c r="RWD389" s="67"/>
      <c r="RWE389" s="67"/>
      <c r="RWF389" s="67"/>
      <c r="RWG389" s="67"/>
      <c r="RWH389" s="67"/>
      <c r="RWI389" s="68"/>
      <c r="RWJ389" s="66"/>
      <c r="RWK389" s="67"/>
      <c r="RWL389" s="67"/>
      <c r="RWM389" s="67"/>
      <c r="RWN389" s="67"/>
      <c r="RWO389" s="67"/>
      <c r="RWP389" s="68"/>
      <c r="RWQ389" s="66"/>
      <c r="RWR389" s="67"/>
      <c r="RWS389" s="67"/>
      <c r="RWT389" s="67"/>
      <c r="RWU389" s="67"/>
      <c r="RWV389" s="67"/>
      <c r="RWW389" s="68"/>
      <c r="RWX389" s="66"/>
      <c r="RWY389" s="67"/>
      <c r="RWZ389" s="67"/>
      <c r="RXA389" s="67"/>
      <c r="RXB389" s="67"/>
      <c r="RXC389" s="67"/>
      <c r="RXD389" s="68"/>
      <c r="RXE389" s="66"/>
      <c r="RXF389" s="67"/>
      <c r="RXG389" s="67"/>
      <c r="RXH389" s="67"/>
      <c r="RXI389" s="67"/>
      <c r="RXJ389" s="67"/>
      <c r="RXK389" s="68"/>
      <c r="RXL389" s="66"/>
      <c r="RXM389" s="67"/>
      <c r="RXN389" s="67"/>
      <c r="RXO389" s="67"/>
      <c r="RXP389" s="67"/>
      <c r="RXQ389" s="67"/>
      <c r="RXR389" s="68"/>
      <c r="RXS389" s="66"/>
      <c r="RXT389" s="67"/>
      <c r="RXU389" s="67"/>
      <c r="RXV389" s="67"/>
      <c r="RXW389" s="67"/>
      <c r="RXX389" s="67"/>
      <c r="RXY389" s="68"/>
      <c r="RXZ389" s="66"/>
      <c r="RYA389" s="67"/>
      <c r="RYB389" s="67"/>
      <c r="RYC389" s="67"/>
      <c r="RYD389" s="67"/>
      <c r="RYE389" s="67"/>
      <c r="RYF389" s="68"/>
      <c r="RYG389" s="66"/>
      <c r="RYH389" s="67"/>
      <c r="RYI389" s="67"/>
      <c r="RYJ389" s="67"/>
      <c r="RYK389" s="67"/>
      <c r="RYL389" s="67"/>
      <c r="RYM389" s="68"/>
      <c r="RYN389" s="66"/>
      <c r="RYO389" s="67"/>
      <c r="RYP389" s="67"/>
      <c r="RYQ389" s="67"/>
      <c r="RYR389" s="67"/>
      <c r="RYS389" s="67"/>
      <c r="RYT389" s="68"/>
      <c r="RYU389" s="66"/>
      <c r="RYV389" s="67"/>
      <c r="RYW389" s="67"/>
      <c r="RYX389" s="67"/>
      <c r="RYY389" s="67"/>
      <c r="RYZ389" s="67"/>
      <c r="RZA389" s="68"/>
      <c r="RZB389" s="66"/>
      <c r="RZC389" s="67"/>
      <c r="RZD389" s="67"/>
      <c r="RZE389" s="67"/>
      <c r="RZF389" s="67"/>
      <c r="RZG389" s="67"/>
      <c r="RZH389" s="68"/>
      <c r="RZI389" s="66"/>
      <c r="RZJ389" s="67"/>
      <c r="RZK389" s="67"/>
      <c r="RZL389" s="67"/>
      <c r="RZM389" s="67"/>
      <c r="RZN389" s="67"/>
      <c r="RZO389" s="68"/>
      <c r="RZP389" s="66"/>
      <c r="RZQ389" s="67"/>
      <c r="RZR389" s="67"/>
      <c r="RZS389" s="67"/>
      <c r="RZT389" s="67"/>
      <c r="RZU389" s="67"/>
      <c r="RZV389" s="68"/>
      <c r="RZW389" s="66"/>
      <c r="RZX389" s="67"/>
      <c r="RZY389" s="67"/>
      <c r="RZZ389" s="67"/>
      <c r="SAA389" s="67"/>
      <c r="SAB389" s="67"/>
      <c r="SAC389" s="68"/>
      <c r="SAD389" s="66"/>
      <c r="SAE389" s="67"/>
      <c r="SAF389" s="67"/>
      <c r="SAG389" s="67"/>
      <c r="SAH389" s="67"/>
      <c r="SAI389" s="67"/>
      <c r="SAJ389" s="68"/>
      <c r="SAK389" s="66"/>
      <c r="SAL389" s="67"/>
      <c r="SAM389" s="67"/>
      <c r="SAN389" s="67"/>
      <c r="SAO389" s="67"/>
      <c r="SAP389" s="67"/>
      <c r="SAQ389" s="68"/>
      <c r="SAR389" s="66"/>
      <c r="SAS389" s="67"/>
      <c r="SAT389" s="67"/>
      <c r="SAU389" s="67"/>
      <c r="SAV389" s="67"/>
      <c r="SAW389" s="67"/>
      <c r="SAX389" s="68"/>
      <c r="SAY389" s="66"/>
      <c r="SAZ389" s="67"/>
      <c r="SBA389" s="67"/>
      <c r="SBB389" s="67"/>
      <c r="SBC389" s="67"/>
      <c r="SBD389" s="67"/>
      <c r="SBE389" s="68"/>
      <c r="SBF389" s="66"/>
      <c r="SBG389" s="67"/>
      <c r="SBH389" s="67"/>
      <c r="SBI389" s="67"/>
      <c r="SBJ389" s="67"/>
      <c r="SBK389" s="67"/>
      <c r="SBL389" s="68"/>
      <c r="SBM389" s="66"/>
      <c r="SBN389" s="67"/>
      <c r="SBO389" s="67"/>
      <c r="SBP389" s="67"/>
      <c r="SBQ389" s="67"/>
      <c r="SBR389" s="67"/>
      <c r="SBS389" s="68"/>
      <c r="SBT389" s="66"/>
      <c r="SBU389" s="67"/>
      <c r="SBV389" s="67"/>
      <c r="SBW389" s="67"/>
      <c r="SBX389" s="67"/>
      <c r="SBY389" s="67"/>
      <c r="SBZ389" s="68"/>
      <c r="SCA389" s="66"/>
      <c r="SCB389" s="67"/>
      <c r="SCC389" s="67"/>
      <c r="SCD389" s="67"/>
      <c r="SCE389" s="67"/>
      <c r="SCF389" s="67"/>
      <c r="SCG389" s="68"/>
      <c r="SCH389" s="66"/>
      <c r="SCI389" s="67"/>
      <c r="SCJ389" s="67"/>
      <c r="SCK389" s="67"/>
      <c r="SCL389" s="67"/>
      <c r="SCM389" s="67"/>
      <c r="SCN389" s="68"/>
      <c r="SCO389" s="66"/>
      <c r="SCP389" s="67"/>
      <c r="SCQ389" s="67"/>
      <c r="SCR389" s="67"/>
      <c r="SCS389" s="67"/>
      <c r="SCT389" s="67"/>
      <c r="SCU389" s="68"/>
      <c r="SCV389" s="66"/>
      <c r="SCW389" s="67"/>
      <c r="SCX389" s="67"/>
      <c r="SCY389" s="67"/>
      <c r="SCZ389" s="67"/>
      <c r="SDA389" s="67"/>
      <c r="SDB389" s="68"/>
      <c r="SDC389" s="66"/>
      <c r="SDD389" s="67"/>
      <c r="SDE389" s="67"/>
      <c r="SDF389" s="67"/>
      <c r="SDG389" s="67"/>
      <c r="SDH389" s="67"/>
      <c r="SDI389" s="68"/>
      <c r="SDJ389" s="66"/>
      <c r="SDK389" s="67"/>
      <c r="SDL389" s="67"/>
      <c r="SDM389" s="67"/>
      <c r="SDN389" s="67"/>
      <c r="SDO389" s="67"/>
      <c r="SDP389" s="68"/>
      <c r="SDQ389" s="66"/>
      <c r="SDR389" s="67"/>
      <c r="SDS389" s="67"/>
      <c r="SDT389" s="67"/>
      <c r="SDU389" s="67"/>
      <c r="SDV389" s="67"/>
      <c r="SDW389" s="68"/>
      <c r="SDX389" s="66"/>
      <c r="SDY389" s="67"/>
      <c r="SDZ389" s="67"/>
      <c r="SEA389" s="67"/>
      <c r="SEB389" s="67"/>
      <c r="SEC389" s="67"/>
      <c r="SED389" s="68"/>
      <c r="SEE389" s="66"/>
      <c r="SEF389" s="67"/>
      <c r="SEG389" s="67"/>
      <c r="SEH389" s="67"/>
      <c r="SEI389" s="67"/>
      <c r="SEJ389" s="67"/>
      <c r="SEK389" s="68"/>
      <c r="SEL389" s="66"/>
      <c r="SEM389" s="67"/>
      <c r="SEN389" s="67"/>
      <c r="SEO389" s="67"/>
      <c r="SEP389" s="67"/>
      <c r="SEQ389" s="67"/>
      <c r="SER389" s="68"/>
      <c r="SES389" s="66"/>
      <c r="SET389" s="67"/>
      <c r="SEU389" s="67"/>
      <c r="SEV389" s="67"/>
      <c r="SEW389" s="67"/>
      <c r="SEX389" s="67"/>
      <c r="SEY389" s="68"/>
      <c r="SEZ389" s="66"/>
      <c r="SFA389" s="67"/>
      <c r="SFB389" s="67"/>
      <c r="SFC389" s="67"/>
      <c r="SFD389" s="67"/>
      <c r="SFE389" s="67"/>
      <c r="SFF389" s="68"/>
      <c r="SFG389" s="66"/>
      <c r="SFH389" s="67"/>
      <c r="SFI389" s="67"/>
      <c r="SFJ389" s="67"/>
      <c r="SFK389" s="67"/>
      <c r="SFL389" s="67"/>
      <c r="SFM389" s="68"/>
      <c r="SFN389" s="66"/>
      <c r="SFO389" s="67"/>
      <c r="SFP389" s="67"/>
      <c r="SFQ389" s="67"/>
      <c r="SFR389" s="67"/>
      <c r="SFS389" s="67"/>
      <c r="SFT389" s="68"/>
      <c r="SFU389" s="66"/>
      <c r="SFV389" s="67"/>
      <c r="SFW389" s="67"/>
      <c r="SFX389" s="67"/>
      <c r="SFY389" s="67"/>
      <c r="SFZ389" s="67"/>
      <c r="SGA389" s="68"/>
      <c r="SGB389" s="66"/>
      <c r="SGC389" s="67"/>
      <c r="SGD389" s="67"/>
      <c r="SGE389" s="67"/>
      <c r="SGF389" s="67"/>
      <c r="SGG389" s="67"/>
      <c r="SGH389" s="68"/>
      <c r="SGI389" s="66"/>
      <c r="SGJ389" s="67"/>
      <c r="SGK389" s="67"/>
      <c r="SGL389" s="67"/>
      <c r="SGM389" s="67"/>
      <c r="SGN389" s="67"/>
      <c r="SGO389" s="68"/>
      <c r="SGP389" s="66"/>
      <c r="SGQ389" s="67"/>
      <c r="SGR389" s="67"/>
      <c r="SGS389" s="67"/>
      <c r="SGT389" s="67"/>
      <c r="SGU389" s="67"/>
      <c r="SGV389" s="68"/>
      <c r="SGW389" s="66"/>
      <c r="SGX389" s="67"/>
      <c r="SGY389" s="67"/>
      <c r="SGZ389" s="67"/>
      <c r="SHA389" s="67"/>
      <c r="SHB389" s="67"/>
      <c r="SHC389" s="68"/>
      <c r="SHD389" s="66"/>
      <c r="SHE389" s="67"/>
      <c r="SHF389" s="67"/>
      <c r="SHG389" s="67"/>
      <c r="SHH389" s="67"/>
      <c r="SHI389" s="67"/>
      <c r="SHJ389" s="68"/>
      <c r="SHK389" s="66"/>
      <c r="SHL389" s="67"/>
      <c r="SHM389" s="67"/>
      <c r="SHN389" s="67"/>
      <c r="SHO389" s="67"/>
      <c r="SHP389" s="67"/>
      <c r="SHQ389" s="68"/>
      <c r="SHR389" s="66"/>
      <c r="SHS389" s="67"/>
      <c r="SHT389" s="67"/>
      <c r="SHU389" s="67"/>
      <c r="SHV389" s="67"/>
      <c r="SHW389" s="67"/>
      <c r="SHX389" s="68"/>
      <c r="SHY389" s="66"/>
      <c r="SHZ389" s="67"/>
      <c r="SIA389" s="67"/>
      <c r="SIB389" s="67"/>
      <c r="SIC389" s="67"/>
      <c r="SID389" s="67"/>
      <c r="SIE389" s="68"/>
      <c r="SIF389" s="66"/>
      <c r="SIG389" s="67"/>
      <c r="SIH389" s="67"/>
      <c r="SII389" s="67"/>
      <c r="SIJ389" s="67"/>
      <c r="SIK389" s="67"/>
      <c r="SIL389" s="68"/>
      <c r="SIM389" s="66"/>
      <c r="SIN389" s="67"/>
      <c r="SIO389" s="67"/>
      <c r="SIP389" s="67"/>
      <c r="SIQ389" s="67"/>
      <c r="SIR389" s="67"/>
      <c r="SIS389" s="68"/>
      <c r="SIT389" s="66"/>
      <c r="SIU389" s="67"/>
      <c r="SIV389" s="67"/>
      <c r="SIW389" s="67"/>
      <c r="SIX389" s="67"/>
      <c r="SIY389" s="67"/>
      <c r="SIZ389" s="68"/>
      <c r="SJA389" s="66"/>
      <c r="SJB389" s="67"/>
      <c r="SJC389" s="67"/>
      <c r="SJD389" s="67"/>
      <c r="SJE389" s="67"/>
      <c r="SJF389" s="67"/>
      <c r="SJG389" s="68"/>
      <c r="SJH389" s="66"/>
      <c r="SJI389" s="67"/>
      <c r="SJJ389" s="67"/>
      <c r="SJK389" s="67"/>
      <c r="SJL389" s="67"/>
      <c r="SJM389" s="67"/>
      <c r="SJN389" s="68"/>
      <c r="SJO389" s="66"/>
      <c r="SJP389" s="67"/>
      <c r="SJQ389" s="67"/>
      <c r="SJR389" s="67"/>
      <c r="SJS389" s="67"/>
      <c r="SJT389" s="67"/>
      <c r="SJU389" s="68"/>
      <c r="SJV389" s="66"/>
      <c r="SJW389" s="67"/>
      <c r="SJX389" s="67"/>
      <c r="SJY389" s="67"/>
      <c r="SJZ389" s="67"/>
      <c r="SKA389" s="67"/>
      <c r="SKB389" s="68"/>
      <c r="SKC389" s="66"/>
      <c r="SKD389" s="67"/>
      <c r="SKE389" s="67"/>
      <c r="SKF389" s="67"/>
      <c r="SKG389" s="67"/>
      <c r="SKH389" s="67"/>
      <c r="SKI389" s="68"/>
      <c r="SKJ389" s="66"/>
      <c r="SKK389" s="67"/>
      <c r="SKL389" s="67"/>
      <c r="SKM389" s="67"/>
      <c r="SKN389" s="67"/>
      <c r="SKO389" s="67"/>
      <c r="SKP389" s="68"/>
      <c r="SKQ389" s="66"/>
      <c r="SKR389" s="67"/>
      <c r="SKS389" s="67"/>
      <c r="SKT389" s="67"/>
      <c r="SKU389" s="67"/>
      <c r="SKV389" s="67"/>
      <c r="SKW389" s="68"/>
      <c r="SKX389" s="66"/>
      <c r="SKY389" s="67"/>
      <c r="SKZ389" s="67"/>
      <c r="SLA389" s="67"/>
      <c r="SLB389" s="67"/>
      <c r="SLC389" s="67"/>
      <c r="SLD389" s="68"/>
      <c r="SLE389" s="66"/>
      <c r="SLF389" s="67"/>
      <c r="SLG389" s="67"/>
      <c r="SLH389" s="67"/>
      <c r="SLI389" s="67"/>
      <c r="SLJ389" s="67"/>
      <c r="SLK389" s="68"/>
      <c r="SLL389" s="66"/>
      <c r="SLM389" s="67"/>
      <c r="SLN389" s="67"/>
      <c r="SLO389" s="67"/>
      <c r="SLP389" s="67"/>
      <c r="SLQ389" s="67"/>
      <c r="SLR389" s="68"/>
      <c r="SLS389" s="66"/>
      <c r="SLT389" s="67"/>
      <c r="SLU389" s="67"/>
      <c r="SLV389" s="67"/>
      <c r="SLW389" s="67"/>
      <c r="SLX389" s="67"/>
      <c r="SLY389" s="68"/>
      <c r="SLZ389" s="66"/>
      <c r="SMA389" s="67"/>
      <c r="SMB389" s="67"/>
      <c r="SMC389" s="67"/>
      <c r="SMD389" s="67"/>
      <c r="SME389" s="67"/>
      <c r="SMF389" s="68"/>
      <c r="SMG389" s="66"/>
      <c r="SMH389" s="67"/>
      <c r="SMI389" s="67"/>
      <c r="SMJ389" s="67"/>
      <c r="SMK389" s="67"/>
      <c r="SML389" s="67"/>
      <c r="SMM389" s="68"/>
      <c r="SMN389" s="66"/>
      <c r="SMO389" s="67"/>
      <c r="SMP389" s="67"/>
      <c r="SMQ389" s="67"/>
      <c r="SMR389" s="67"/>
      <c r="SMS389" s="67"/>
      <c r="SMT389" s="68"/>
      <c r="SMU389" s="66"/>
      <c r="SMV389" s="67"/>
      <c r="SMW389" s="67"/>
      <c r="SMX389" s="67"/>
      <c r="SMY389" s="67"/>
      <c r="SMZ389" s="67"/>
      <c r="SNA389" s="68"/>
      <c r="SNB389" s="66"/>
      <c r="SNC389" s="67"/>
      <c r="SND389" s="67"/>
      <c r="SNE389" s="67"/>
      <c r="SNF389" s="67"/>
      <c r="SNG389" s="67"/>
      <c r="SNH389" s="68"/>
      <c r="SNI389" s="66"/>
      <c r="SNJ389" s="67"/>
      <c r="SNK389" s="67"/>
      <c r="SNL389" s="67"/>
      <c r="SNM389" s="67"/>
      <c r="SNN389" s="67"/>
      <c r="SNO389" s="68"/>
      <c r="SNP389" s="66"/>
      <c r="SNQ389" s="67"/>
      <c r="SNR389" s="67"/>
      <c r="SNS389" s="67"/>
      <c r="SNT389" s="67"/>
      <c r="SNU389" s="67"/>
      <c r="SNV389" s="68"/>
      <c r="SNW389" s="66"/>
      <c r="SNX389" s="67"/>
      <c r="SNY389" s="67"/>
      <c r="SNZ389" s="67"/>
      <c r="SOA389" s="67"/>
      <c r="SOB389" s="67"/>
      <c r="SOC389" s="68"/>
      <c r="SOD389" s="66"/>
      <c r="SOE389" s="67"/>
      <c r="SOF389" s="67"/>
      <c r="SOG389" s="67"/>
      <c r="SOH389" s="67"/>
      <c r="SOI389" s="67"/>
      <c r="SOJ389" s="68"/>
      <c r="SOK389" s="66"/>
      <c r="SOL389" s="67"/>
      <c r="SOM389" s="67"/>
      <c r="SON389" s="67"/>
      <c r="SOO389" s="67"/>
      <c r="SOP389" s="67"/>
      <c r="SOQ389" s="68"/>
      <c r="SOR389" s="66"/>
      <c r="SOS389" s="67"/>
      <c r="SOT389" s="67"/>
      <c r="SOU389" s="67"/>
      <c r="SOV389" s="67"/>
      <c r="SOW389" s="67"/>
      <c r="SOX389" s="68"/>
      <c r="SOY389" s="66"/>
      <c r="SOZ389" s="67"/>
      <c r="SPA389" s="67"/>
      <c r="SPB389" s="67"/>
      <c r="SPC389" s="67"/>
      <c r="SPD389" s="67"/>
      <c r="SPE389" s="68"/>
      <c r="SPF389" s="66"/>
      <c r="SPG389" s="67"/>
      <c r="SPH389" s="67"/>
      <c r="SPI389" s="67"/>
      <c r="SPJ389" s="67"/>
      <c r="SPK389" s="67"/>
      <c r="SPL389" s="68"/>
      <c r="SPM389" s="66"/>
      <c r="SPN389" s="67"/>
      <c r="SPO389" s="67"/>
      <c r="SPP389" s="67"/>
      <c r="SPQ389" s="67"/>
      <c r="SPR389" s="67"/>
      <c r="SPS389" s="68"/>
      <c r="SPT389" s="66"/>
      <c r="SPU389" s="67"/>
      <c r="SPV389" s="67"/>
      <c r="SPW389" s="67"/>
      <c r="SPX389" s="67"/>
      <c r="SPY389" s="67"/>
      <c r="SPZ389" s="68"/>
      <c r="SQA389" s="66"/>
      <c r="SQB389" s="67"/>
      <c r="SQC389" s="67"/>
      <c r="SQD389" s="67"/>
      <c r="SQE389" s="67"/>
      <c r="SQF389" s="67"/>
      <c r="SQG389" s="68"/>
      <c r="SQH389" s="66"/>
      <c r="SQI389" s="67"/>
      <c r="SQJ389" s="67"/>
      <c r="SQK389" s="67"/>
      <c r="SQL389" s="67"/>
      <c r="SQM389" s="67"/>
      <c r="SQN389" s="68"/>
      <c r="SQO389" s="66"/>
      <c r="SQP389" s="67"/>
      <c r="SQQ389" s="67"/>
      <c r="SQR389" s="67"/>
      <c r="SQS389" s="67"/>
      <c r="SQT389" s="67"/>
      <c r="SQU389" s="68"/>
      <c r="SQV389" s="66"/>
      <c r="SQW389" s="67"/>
      <c r="SQX389" s="67"/>
      <c r="SQY389" s="67"/>
      <c r="SQZ389" s="67"/>
      <c r="SRA389" s="67"/>
      <c r="SRB389" s="68"/>
      <c r="SRC389" s="66"/>
      <c r="SRD389" s="67"/>
      <c r="SRE389" s="67"/>
      <c r="SRF389" s="67"/>
      <c r="SRG389" s="67"/>
      <c r="SRH389" s="67"/>
      <c r="SRI389" s="68"/>
      <c r="SRJ389" s="66"/>
      <c r="SRK389" s="67"/>
      <c r="SRL389" s="67"/>
      <c r="SRM389" s="67"/>
      <c r="SRN389" s="67"/>
      <c r="SRO389" s="67"/>
      <c r="SRP389" s="68"/>
      <c r="SRQ389" s="66"/>
      <c r="SRR389" s="67"/>
      <c r="SRS389" s="67"/>
      <c r="SRT389" s="67"/>
      <c r="SRU389" s="67"/>
      <c r="SRV389" s="67"/>
      <c r="SRW389" s="68"/>
      <c r="SRX389" s="66"/>
      <c r="SRY389" s="67"/>
      <c r="SRZ389" s="67"/>
      <c r="SSA389" s="67"/>
      <c r="SSB389" s="67"/>
      <c r="SSC389" s="67"/>
      <c r="SSD389" s="68"/>
      <c r="SSE389" s="66"/>
      <c r="SSF389" s="67"/>
      <c r="SSG389" s="67"/>
      <c r="SSH389" s="67"/>
      <c r="SSI389" s="67"/>
      <c r="SSJ389" s="67"/>
      <c r="SSK389" s="68"/>
      <c r="SSL389" s="66"/>
      <c r="SSM389" s="67"/>
      <c r="SSN389" s="67"/>
      <c r="SSO389" s="67"/>
      <c r="SSP389" s="67"/>
      <c r="SSQ389" s="67"/>
      <c r="SSR389" s="68"/>
      <c r="SSS389" s="66"/>
      <c r="SST389" s="67"/>
      <c r="SSU389" s="67"/>
      <c r="SSV389" s="67"/>
      <c r="SSW389" s="67"/>
      <c r="SSX389" s="67"/>
      <c r="SSY389" s="68"/>
      <c r="SSZ389" s="66"/>
      <c r="STA389" s="67"/>
      <c r="STB389" s="67"/>
      <c r="STC389" s="67"/>
      <c r="STD389" s="67"/>
      <c r="STE389" s="67"/>
      <c r="STF389" s="68"/>
      <c r="STG389" s="66"/>
      <c r="STH389" s="67"/>
      <c r="STI389" s="67"/>
      <c r="STJ389" s="67"/>
      <c r="STK389" s="67"/>
      <c r="STL389" s="67"/>
      <c r="STM389" s="68"/>
      <c r="STN389" s="66"/>
      <c r="STO389" s="67"/>
      <c r="STP389" s="67"/>
      <c r="STQ389" s="67"/>
      <c r="STR389" s="67"/>
      <c r="STS389" s="67"/>
      <c r="STT389" s="68"/>
      <c r="STU389" s="66"/>
      <c r="STV389" s="67"/>
      <c r="STW389" s="67"/>
      <c r="STX389" s="67"/>
      <c r="STY389" s="67"/>
      <c r="STZ389" s="67"/>
      <c r="SUA389" s="68"/>
      <c r="SUB389" s="66"/>
      <c r="SUC389" s="67"/>
      <c r="SUD389" s="67"/>
      <c r="SUE389" s="67"/>
      <c r="SUF389" s="67"/>
      <c r="SUG389" s="67"/>
      <c r="SUH389" s="68"/>
      <c r="SUI389" s="66"/>
      <c r="SUJ389" s="67"/>
      <c r="SUK389" s="67"/>
      <c r="SUL389" s="67"/>
      <c r="SUM389" s="67"/>
      <c r="SUN389" s="67"/>
      <c r="SUO389" s="68"/>
      <c r="SUP389" s="66"/>
      <c r="SUQ389" s="67"/>
      <c r="SUR389" s="67"/>
      <c r="SUS389" s="67"/>
      <c r="SUT389" s="67"/>
      <c r="SUU389" s="67"/>
      <c r="SUV389" s="68"/>
      <c r="SUW389" s="66"/>
      <c r="SUX389" s="67"/>
      <c r="SUY389" s="67"/>
      <c r="SUZ389" s="67"/>
      <c r="SVA389" s="67"/>
      <c r="SVB389" s="67"/>
      <c r="SVC389" s="68"/>
      <c r="SVD389" s="66"/>
      <c r="SVE389" s="67"/>
      <c r="SVF389" s="67"/>
      <c r="SVG389" s="67"/>
      <c r="SVH389" s="67"/>
      <c r="SVI389" s="67"/>
      <c r="SVJ389" s="68"/>
      <c r="SVK389" s="66"/>
      <c r="SVL389" s="67"/>
      <c r="SVM389" s="67"/>
      <c r="SVN389" s="67"/>
      <c r="SVO389" s="67"/>
      <c r="SVP389" s="67"/>
      <c r="SVQ389" s="68"/>
      <c r="SVR389" s="66"/>
      <c r="SVS389" s="67"/>
      <c r="SVT389" s="67"/>
      <c r="SVU389" s="67"/>
      <c r="SVV389" s="67"/>
      <c r="SVW389" s="67"/>
      <c r="SVX389" s="68"/>
      <c r="SVY389" s="66"/>
      <c r="SVZ389" s="67"/>
      <c r="SWA389" s="67"/>
      <c r="SWB389" s="67"/>
      <c r="SWC389" s="67"/>
      <c r="SWD389" s="67"/>
      <c r="SWE389" s="68"/>
      <c r="SWF389" s="66"/>
      <c r="SWG389" s="67"/>
      <c r="SWH389" s="67"/>
      <c r="SWI389" s="67"/>
      <c r="SWJ389" s="67"/>
      <c r="SWK389" s="67"/>
      <c r="SWL389" s="68"/>
      <c r="SWM389" s="66"/>
      <c r="SWN389" s="67"/>
      <c r="SWO389" s="67"/>
      <c r="SWP389" s="67"/>
      <c r="SWQ389" s="67"/>
      <c r="SWR389" s="67"/>
      <c r="SWS389" s="68"/>
      <c r="SWT389" s="66"/>
      <c r="SWU389" s="67"/>
      <c r="SWV389" s="67"/>
      <c r="SWW389" s="67"/>
      <c r="SWX389" s="67"/>
      <c r="SWY389" s="67"/>
      <c r="SWZ389" s="68"/>
      <c r="SXA389" s="66"/>
      <c r="SXB389" s="67"/>
      <c r="SXC389" s="67"/>
      <c r="SXD389" s="67"/>
      <c r="SXE389" s="67"/>
      <c r="SXF389" s="67"/>
      <c r="SXG389" s="68"/>
      <c r="SXH389" s="66"/>
      <c r="SXI389" s="67"/>
      <c r="SXJ389" s="67"/>
      <c r="SXK389" s="67"/>
      <c r="SXL389" s="67"/>
      <c r="SXM389" s="67"/>
      <c r="SXN389" s="68"/>
      <c r="SXO389" s="66"/>
      <c r="SXP389" s="67"/>
      <c r="SXQ389" s="67"/>
      <c r="SXR389" s="67"/>
      <c r="SXS389" s="67"/>
      <c r="SXT389" s="67"/>
      <c r="SXU389" s="68"/>
      <c r="SXV389" s="66"/>
      <c r="SXW389" s="67"/>
      <c r="SXX389" s="67"/>
      <c r="SXY389" s="67"/>
      <c r="SXZ389" s="67"/>
      <c r="SYA389" s="67"/>
      <c r="SYB389" s="68"/>
      <c r="SYC389" s="66"/>
      <c r="SYD389" s="67"/>
      <c r="SYE389" s="67"/>
      <c r="SYF389" s="67"/>
      <c r="SYG389" s="67"/>
      <c r="SYH389" s="67"/>
      <c r="SYI389" s="68"/>
      <c r="SYJ389" s="66"/>
      <c r="SYK389" s="67"/>
      <c r="SYL389" s="67"/>
      <c r="SYM389" s="67"/>
      <c r="SYN389" s="67"/>
      <c r="SYO389" s="67"/>
      <c r="SYP389" s="68"/>
      <c r="SYQ389" s="66"/>
      <c r="SYR389" s="67"/>
      <c r="SYS389" s="67"/>
      <c r="SYT389" s="67"/>
      <c r="SYU389" s="67"/>
      <c r="SYV389" s="67"/>
      <c r="SYW389" s="68"/>
      <c r="SYX389" s="66"/>
      <c r="SYY389" s="67"/>
      <c r="SYZ389" s="67"/>
      <c r="SZA389" s="67"/>
      <c r="SZB389" s="67"/>
      <c r="SZC389" s="67"/>
      <c r="SZD389" s="68"/>
      <c r="SZE389" s="66"/>
      <c r="SZF389" s="67"/>
      <c r="SZG389" s="67"/>
      <c r="SZH389" s="67"/>
      <c r="SZI389" s="67"/>
      <c r="SZJ389" s="67"/>
      <c r="SZK389" s="68"/>
      <c r="SZL389" s="66"/>
      <c r="SZM389" s="67"/>
      <c r="SZN389" s="67"/>
      <c r="SZO389" s="67"/>
      <c r="SZP389" s="67"/>
      <c r="SZQ389" s="67"/>
      <c r="SZR389" s="68"/>
      <c r="SZS389" s="66"/>
      <c r="SZT389" s="67"/>
      <c r="SZU389" s="67"/>
      <c r="SZV389" s="67"/>
      <c r="SZW389" s="67"/>
      <c r="SZX389" s="67"/>
      <c r="SZY389" s="68"/>
      <c r="SZZ389" s="66"/>
      <c r="TAA389" s="67"/>
      <c r="TAB389" s="67"/>
      <c r="TAC389" s="67"/>
      <c r="TAD389" s="67"/>
      <c r="TAE389" s="67"/>
      <c r="TAF389" s="68"/>
      <c r="TAG389" s="66"/>
      <c r="TAH389" s="67"/>
      <c r="TAI389" s="67"/>
      <c r="TAJ389" s="67"/>
      <c r="TAK389" s="67"/>
      <c r="TAL389" s="67"/>
      <c r="TAM389" s="68"/>
      <c r="TAN389" s="66"/>
      <c r="TAO389" s="67"/>
      <c r="TAP389" s="67"/>
      <c r="TAQ389" s="67"/>
      <c r="TAR389" s="67"/>
      <c r="TAS389" s="67"/>
      <c r="TAT389" s="68"/>
      <c r="TAU389" s="66"/>
      <c r="TAV389" s="67"/>
      <c r="TAW389" s="67"/>
      <c r="TAX389" s="67"/>
      <c r="TAY389" s="67"/>
      <c r="TAZ389" s="67"/>
      <c r="TBA389" s="68"/>
      <c r="TBB389" s="66"/>
      <c r="TBC389" s="67"/>
      <c r="TBD389" s="67"/>
      <c r="TBE389" s="67"/>
      <c r="TBF389" s="67"/>
      <c r="TBG389" s="67"/>
      <c r="TBH389" s="68"/>
      <c r="TBI389" s="66"/>
      <c r="TBJ389" s="67"/>
      <c r="TBK389" s="67"/>
      <c r="TBL389" s="67"/>
      <c r="TBM389" s="67"/>
      <c r="TBN389" s="67"/>
      <c r="TBO389" s="68"/>
      <c r="TBP389" s="66"/>
      <c r="TBQ389" s="67"/>
      <c r="TBR389" s="67"/>
      <c r="TBS389" s="67"/>
      <c r="TBT389" s="67"/>
      <c r="TBU389" s="67"/>
      <c r="TBV389" s="68"/>
      <c r="TBW389" s="66"/>
      <c r="TBX389" s="67"/>
      <c r="TBY389" s="67"/>
      <c r="TBZ389" s="67"/>
      <c r="TCA389" s="67"/>
      <c r="TCB389" s="67"/>
      <c r="TCC389" s="68"/>
      <c r="TCD389" s="66"/>
      <c r="TCE389" s="67"/>
      <c r="TCF389" s="67"/>
      <c r="TCG389" s="67"/>
      <c r="TCH389" s="67"/>
      <c r="TCI389" s="67"/>
      <c r="TCJ389" s="68"/>
      <c r="TCK389" s="66"/>
      <c r="TCL389" s="67"/>
      <c r="TCM389" s="67"/>
      <c r="TCN389" s="67"/>
      <c r="TCO389" s="67"/>
      <c r="TCP389" s="67"/>
      <c r="TCQ389" s="68"/>
      <c r="TCR389" s="66"/>
      <c r="TCS389" s="67"/>
      <c r="TCT389" s="67"/>
      <c r="TCU389" s="67"/>
      <c r="TCV389" s="67"/>
      <c r="TCW389" s="67"/>
      <c r="TCX389" s="68"/>
      <c r="TCY389" s="66"/>
      <c r="TCZ389" s="67"/>
      <c r="TDA389" s="67"/>
      <c r="TDB389" s="67"/>
      <c r="TDC389" s="67"/>
      <c r="TDD389" s="67"/>
      <c r="TDE389" s="68"/>
      <c r="TDF389" s="66"/>
      <c r="TDG389" s="67"/>
      <c r="TDH389" s="67"/>
      <c r="TDI389" s="67"/>
      <c r="TDJ389" s="67"/>
      <c r="TDK389" s="67"/>
      <c r="TDL389" s="68"/>
      <c r="TDM389" s="66"/>
      <c r="TDN389" s="67"/>
      <c r="TDO389" s="67"/>
      <c r="TDP389" s="67"/>
      <c r="TDQ389" s="67"/>
      <c r="TDR389" s="67"/>
      <c r="TDS389" s="68"/>
      <c r="TDT389" s="66"/>
      <c r="TDU389" s="67"/>
      <c r="TDV389" s="67"/>
      <c r="TDW389" s="67"/>
      <c r="TDX389" s="67"/>
      <c r="TDY389" s="67"/>
      <c r="TDZ389" s="68"/>
      <c r="TEA389" s="66"/>
      <c r="TEB389" s="67"/>
      <c r="TEC389" s="67"/>
      <c r="TED389" s="67"/>
      <c r="TEE389" s="67"/>
      <c r="TEF389" s="67"/>
      <c r="TEG389" s="68"/>
      <c r="TEH389" s="66"/>
      <c r="TEI389" s="67"/>
      <c r="TEJ389" s="67"/>
      <c r="TEK389" s="67"/>
      <c r="TEL389" s="67"/>
      <c r="TEM389" s="67"/>
      <c r="TEN389" s="68"/>
      <c r="TEO389" s="66"/>
      <c r="TEP389" s="67"/>
      <c r="TEQ389" s="67"/>
      <c r="TER389" s="67"/>
      <c r="TES389" s="67"/>
      <c r="TET389" s="67"/>
      <c r="TEU389" s="68"/>
      <c r="TEV389" s="66"/>
      <c r="TEW389" s="67"/>
      <c r="TEX389" s="67"/>
      <c r="TEY389" s="67"/>
      <c r="TEZ389" s="67"/>
      <c r="TFA389" s="67"/>
      <c r="TFB389" s="68"/>
      <c r="TFC389" s="66"/>
      <c r="TFD389" s="67"/>
      <c r="TFE389" s="67"/>
      <c r="TFF389" s="67"/>
      <c r="TFG389" s="67"/>
      <c r="TFH389" s="67"/>
      <c r="TFI389" s="68"/>
      <c r="TFJ389" s="66"/>
      <c r="TFK389" s="67"/>
      <c r="TFL389" s="67"/>
      <c r="TFM389" s="67"/>
      <c r="TFN389" s="67"/>
      <c r="TFO389" s="67"/>
      <c r="TFP389" s="68"/>
      <c r="TFQ389" s="66"/>
      <c r="TFR389" s="67"/>
      <c r="TFS389" s="67"/>
      <c r="TFT389" s="67"/>
      <c r="TFU389" s="67"/>
      <c r="TFV389" s="67"/>
      <c r="TFW389" s="68"/>
      <c r="TFX389" s="66"/>
      <c r="TFY389" s="67"/>
      <c r="TFZ389" s="67"/>
      <c r="TGA389" s="67"/>
      <c r="TGB389" s="67"/>
      <c r="TGC389" s="67"/>
      <c r="TGD389" s="68"/>
      <c r="TGE389" s="66"/>
      <c r="TGF389" s="67"/>
      <c r="TGG389" s="67"/>
      <c r="TGH389" s="67"/>
      <c r="TGI389" s="67"/>
      <c r="TGJ389" s="67"/>
      <c r="TGK389" s="68"/>
      <c r="TGL389" s="66"/>
      <c r="TGM389" s="67"/>
      <c r="TGN389" s="67"/>
      <c r="TGO389" s="67"/>
      <c r="TGP389" s="67"/>
      <c r="TGQ389" s="67"/>
      <c r="TGR389" s="68"/>
      <c r="TGS389" s="66"/>
      <c r="TGT389" s="67"/>
      <c r="TGU389" s="67"/>
      <c r="TGV389" s="67"/>
      <c r="TGW389" s="67"/>
      <c r="TGX389" s="67"/>
      <c r="TGY389" s="68"/>
      <c r="TGZ389" s="66"/>
      <c r="THA389" s="67"/>
      <c r="THB389" s="67"/>
      <c r="THC389" s="67"/>
      <c r="THD389" s="67"/>
      <c r="THE389" s="67"/>
      <c r="THF389" s="68"/>
      <c r="THG389" s="66"/>
      <c r="THH389" s="67"/>
      <c r="THI389" s="67"/>
      <c r="THJ389" s="67"/>
      <c r="THK389" s="67"/>
      <c r="THL389" s="67"/>
      <c r="THM389" s="68"/>
      <c r="THN389" s="66"/>
      <c r="THO389" s="67"/>
      <c r="THP389" s="67"/>
      <c r="THQ389" s="67"/>
      <c r="THR389" s="67"/>
      <c r="THS389" s="67"/>
      <c r="THT389" s="68"/>
      <c r="THU389" s="66"/>
      <c r="THV389" s="67"/>
      <c r="THW389" s="67"/>
      <c r="THX389" s="67"/>
      <c r="THY389" s="67"/>
      <c r="THZ389" s="67"/>
      <c r="TIA389" s="68"/>
      <c r="TIB389" s="66"/>
      <c r="TIC389" s="67"/>
      <c r="TID389" s="67"/>
      <c r="TIE389" s="67"/>
      <c r="TIF389" s="67"/>
      <c r="TIG389" s="67"/>
      <c r="TIH389" s="68"/>
      <c r="TII389" s="66"/>
      <c r="TIJ389" s="67"/>
      <c r="TIK389" s="67"/>
      <c r="TIL389" s="67"/>
      <c r="TIM389" s="67"/>
      <c r="TIN389" s="67"/>
      <c r="TIO389" s="68"/>
      <c r="TIP389" s="66"/>
      <c r="TIQ389" s="67"/>
      <c r="TIR389" s="67"/>
      <c r="TIS389" s="67"/>
      <c r="TIT389" s="67"/>
      <c r="TIU389" s="67"/>
      <c r="TIV389" s="68"/>
      <c r="TIW389" s="66"/>
      <c r="TIX389" s="67"/>
      <c r="TIY389" s="67"/>
      <c r="TIZ389" s="67"/>
      <c r="TJA389" s="67"/>
      <c r="TJB389" s="67"/>
      <c r="TJC389" s="68"/>
      <c r="TJD389" s="66"/>
      <c r="TJE389" s="67"/>
      <c r="TJF389" s="67"/>
      <c r="TJG389" s="67"/>
      <c r="TJH389" s="67"/>
      <c r="TJI389" s="67"/>
      <c r="TJJ389" s="68"/>
      <c r="TJK389" s="66"/>
      <c r="TJL389" s="67"/>
      <c r="TJM389" s="67"/>
      <c r="TJN389" s="67"/>
      <c r="TJO389" s="67"/>
      <c r="TJP389" s="67"/>
      <c r="TJQ389" s="68"/>
      <c r="TJR389" s="66"/>
      <c r="TJS389" s="67"/>
      <c r="TJT389" s="67"/>
      <c r="TJU389" s="67"/>
      <c r="TJV389" s="67"/>
      <c r="TJW389" s="67"/>
      <c r="TJX389" s="68"/>
      <c r="TJY389" s="66"/>
      <c r="TJZ389" s="67"/>
      <c r="TKA389" s="67"/>
      <c r="TKB389" s="67"/>
      <c r="TKC389" s="67"/>
      <c r="TKD389" s="67"/>
      <c r="TKE389" s="68"/>
      <c r="TKF389" s="66"/>
      <c r="TKG389" s="67"/>
      <c r="TKH389" s="67"/>
      <c r="TKI389" s="67"/>
      <c r="TKJ389" s="67"/>
      <c r="TKK389" s="67"/>
      <c r="TKL389" s="68"/>
      <c r="TKM389" s="66"/>
      <c r="TKN389" s="67"/>
      <c r="TKO389" s="67"/>
      <c r="TKP389" s="67"/>
      <c r="TKQ389" s="67"/>
      <c r="TKR389" s="67"/>
      <c r="TKS389" s="68"/>
      <c r="TKT389" s="66"/>
      <c r="TKU389" s="67"/>
      <c r="TKV389" s="67"/>
      <c r="TKW389" s="67"/>
      <c r="TKX389" s="67"/>
      <c r="TKY389" s="67"/>
      <c r="TKZ389" s="68"/>
      <c r="TLA389" s="66"/>
      <c r="TLB389" s="67"/>
      <c r="TLC389" s="67"/>
      <c r="TLD389" s="67"/>
      <c r="TLE389" s="67"/>
      <c r="TLF389" s="67"/>
      <c r="TLG389" s="68"/>
      <c r="TLH389" s="66"/>
      <c r="TLI389" s="67"/>
      <c r="TLJ389" s="67"/>
      <c r="TLK389" s="67"/>
      <c r="TLL389" s="67"/>
      <c r="TLM389" s="67"/>
      <c r="TLN389" s="68"/>
      <c r="TLO389" s="66"/>
      <c r="TLP389" s="67"/>
      <c r="TLQ389" s="67"/>
      <c r="TLR389" s="67"/>
      <c r="TLS389" s="67"/>
      <c r="TLT389" s="67"/>
      <c r="TLU389" s="68"/>
      <c r="TLV389" s="66"/>
      <c r="TLW389" s="67"/>
      <c r="TLX389" s="67"/>
      <c r="TLY389" s="67"/>
      <c r="TLZ389" s="67"/>
      <c r="TMA389" s="67"/>
      <c r="TMB389" s="68"/>
      <c r="TMC389" s="66"/>
      <c r="TMD389" s="67"/>
      <c r="TME389" s="67"/>
      <c r="TMF389" s="67"/>
      <c r="TMG389" s="67"/>
      <c r="TMH389" s="67"/>
      <c r="TMI389" s="68"/>
      <c r="TMJ389" s="66"/>
      <c r="TMK389" s="67"/>
      <c r="TML389" s="67"/>
      <c r="TMM389" s="67"/>
      <c r="TMN389" s="67"/>
      <c r="TMO389" s="67"/>
      <c r="TMP389" s="68"/>
      <c r="TMQ389" s="66"/>
      <c r="TMR389" s="67"/>
      <c r="TMS389" s="67"/>
      <c r="TMT389" s="67"/>
      <c r="TMU389" s="67"/>
      <c r="TMV389" s="67"/>
      <c r="TMW389" s="68"/>
      <c r="TMX389" s="66"/>
      <c r="TMY389" s="67"/>
      <c r="TMZ389" s="67"/>
      <c r="TNA389" s="67"/>
      <c r="TNB389" s="67"/>
      <c r="TNC389" s="67"/>
      <c r="TND389" s="68"/>
      <c r="TNE389" s="66"/>
      <c r="TNF389" s="67"/>
      <c r="TNG389" s="67"/>
      <c r="TNH389" s="67"/>
      <c r="TNI389" s="67"/>
      <c r="TNJ389" s="67"/>
      <c r="TNK389" s="68"/>
      <c r="TNL389" s="66"/>
      <c r="TNM389" s="67"/>
      <c r="TNN389" s="67"/>
      <c r="TNO389" s="67"/>
      <c r="TNP389" s="67"/>
      <c r="TNQ389" s="67"/>
      <c r="TNR389" s="68"/>
      <c r="TNS389" s="66"/>
      <c r="TNT389" s="67"/>
      <c r="TNU389" s="67"/>
      <c r="TNV389" s="67"/>
      <c r="TNW389" s="67"/>
      <c r="TNX389" s="67"/>
      <c r="TNY389" s="68"/>
      <c r="TNZ389" s="66"/>
      <c r="TOA389" s="67"/>
      <c r="TOB389" s="67"/>
      <c r="TOC389" s="67"/>
      <c r="TOD389" s="67"/>
      <c r="TOE389" s="67"/>
      <c r="TOF389" s="68"/>
      <c r="TOG389" s="66"/>
      <c r="TOH389" s="67"/>
      <c r="TOI389" s="67"/>
      <c r="TOJ389" s="67"/>
      <c r="TOK389" s="67"/>
      <c r="TOL389" s="67"/>
      <c r="TOM389" s="68"/>
      <c r="TON389" s="66"/>
      <c r="TOO389" s="67"/>
      <c r="TOP389" s="67"/>
      <c r="TOQ389" s="67"/>
      <c r="TOR389" s="67"/>
      <c r="TOS389" s="67"/>
      <c r="TOT389" s="68"/>
      <c r="TOU389" s="66"/>
      <c r="TOV389" s="67"/>
      <c r="TOW389" s="67"/>
      <c r="TOX389" s="67"/>
      <c r="TOY389" s="67"/>
      <c r="TOZ389" s="67"/>
      <c r="TPA389" s="68"/>
      <c r="TPB389" s="66"/>
      <c r="TPC389" s="67"/>
      <c r="TPD389" s="67"/>
      <c r="TPE389" s="67"/>
      <c r="TPF389" s="67"/>
      <c r="TPG389" s="67"/>
      <c r="TPH389" s="68"/>
      <c r="TPI389" s="66"/>
      <c r="TPJ389" s="67"/>
      <c r="TPK389" s="67"/>
      <c r="TPL389" s="67"/>
      <c r="TPM389" s="67"/>
      <c r="TPN389" s="67"/>
      <c r="TPO389" s="68"/>
      <c r="TPP389" s="66"/>
      <c r="TPQ389" s="67"/>
      <c r="TPR389" s="67"/>
      <c r="TPS389" s="67"/>
      <c r="TPT389" s="67"/>
      <c r="TPU389" s="67"/>
      <c r="TPV389" s="68"/>
      <c r="TPW389" s="66"/>
      <c r="TPX389" s="67"/>
      <c r="TPY389" s="67"/>
      <c r="TPZ389" s="67"/>
      <c r="TQA389" s="67"/>
      <c r="TQB389" s="67"/>
      <c r="TQC389" s="68"/>
      <c r="TQD389" s="66"/>
      <c r="TQE389" s="67"/>
      <c r="TQF389" s="67"/>
      <c r="TQG389" s="67"/>
      <c r="TQH389" s="67"/>
      <c r="TQI389" s="67"/>
      <c r="TQJ389" s="68"/>
      <c r="TQK389" s="66"/>
      <c r="TQL389" s="67"/>
      <c r="TQM389" s="67"/>
      <c r="TQN389" s="67"/>
      <c r="TQO389" s="67"/>
      <c r="TQP389" s="67"/>
      <c r="TQQ389" s="68"/>
      <c r="TQR389" s="66"/>
      <c r="TQS389" s="67"/>
      <c r="TQT389" s="67"/>
      <c r="TQU389" s="67"/>
      <c r="TQV389" s="67"/>
      <c r="TQW389" s="67"/>
      <c r="TQX389" s="68"/>
      <c r="TQY389" s="66"/>
      <c r="TQZ389" s="67"/>
      <c r="TRA389" s="67"/>
      <c r="TRB389" s="67"/>
      <c r="TRC389" s="67"/>
      <c r="TRD389" s="67"/>
      <c r="TRE389" s="68"/>
      <c r="TRF389" s="66"/>
      <c r="TRG389" s="67"/>
      <c r="TRH389" s="67"/>
      <c r="TRI389" s="67"/>
      <c r="TRJ389" s="67"/>
      <c r="TRK389" s="67"/>
      <c r="TRL389" s="68"/>
      <c r="TRM389" s="66"/>
      <c r="TRN389" s="67"/>
      <c r="TRO389" s="67"/>
      <c r="TRP389" s="67"/>
      <c r="TRQ389" s="67"/>
      <c r="TRR389" s="67"/>
      <c r="TRS389" s="68"/>
      <c r="TRT389" s="66"/>
      <c r="TRU389" s="67"/>
      <c r="TRV389" s="67"/>
      <c r="TRW389" s="67"/>
      <c r="TRX389" s="67"/>
      <c r="TRY389" s="67"/>
      <c r="TRZ389" s="68"/>
      <c r="TSA389" s="66"/>
      <c r="TSB389" s="67"/>
      <c r="TSC389" s="67"/>
      <c r="TSD389" s="67"/>
      <c r="TSE389" s="67"/>
      <c r="TSF389" s="67"/>
      <c r="TSG389" s="68"/>
      <c r="TSH389" s="66"/>
      <c r="TSI389" s="67"/>
      <c r="TSJ389" s="67"/>
      <c r="TSK389" s="67"/>
      <c r="TSL389" s="67"/>
      <c r="TSM389" s="67"/>
      <c r="TSN389" s="68"/>
      <c r="TSO389" s="66"/>
      <c r="TSP389" s="67"/>
      <c r="TSQ389" s="67"/>
      <c r="TSR389" s="67"/>
      <c r="TSS389" s="67"/>
      <c r="TST389" s="67"/>
      <c r="TSU389" s="68"/>
      <c r="TSV389" s="66"/>
      <c r="TSW389" s="67"/>
      <c r="TSX389" s="67"/>
      <c r="TSY389" s="67"/>
      <c r="TSZ389" s="67"/>
      <c r="TTA389" s="67"/>
      <c r="TTB389" s="68"/>
      <c r="TTC389" s="66"/>
      <c r="TTD389" s="67"/>
      <c r="TTE389" s="67"/>
      <c r="TTF389" s="67"/>
      <c r="TTG389" s="67"/>
      <c r="TTH389" s="67"/>
      <c r="TTI389" s="68"/>
      <c r="TTJ389" s="66"/>
      <c r="TTK389" s="67"/>
      <c r="TTL389" s="67"/>
      <c r="TTM389" s="67"/>
      <c r="TTN389" s="67"/>
      <c r="TTO389" s="67"/>
      <c r="TTP389" s="68"/>
      <c r="TTQ389" s="66"/>
      <c r="TTR389" s="67"/>
      <c r="TTS389" s="67"/>
      <c r="TTT389" s="67"/>
      <c r="TTU389" s="67"/>
      <c r="TTV389" s="67"/>
      <c r="TTW389" s="68"/>
      <c r="TTX389" s="66"/>
      <c r="TTY389" s="67"/>
      <c r="TTZ389" s="67"/>
      <c r="TUA389" s="67"/>
      <c r="TUB389" s="67"/>
      <c r="TUC389" s="67"/>
      <c r="TUD389" s="68"/>
      <c r="TUE389" s="66"/>
      <c r="TUF389" s="67"/>
      <c r="TUG389" s="67"/>
      <c r="TUH389" s="67"/>
      <c r="TUI389" s="67"/>
      <c r="TUJ389" s="67"/>
      <c r="TUK389" s="68"/>
      <c r="TUL389" s="66"/>
      <c r="TUM389" s="67"/>
      <c r="TUN389" s="67"/>
      <c r="TUO389" s="67"/>
      <c r="TUP389" s="67"/>
      <c r="TUQ389" s="67"/>
      <c r="TUR389" s="68"/>
      <c r="TUS389" s="66"/>
      <c r="TUT389" s="67"/>
      <c r="TUU389" s="67"/>
      <c r="TUV389" s="67"/>
      <c r="TUW389" s="67"/>
      <c r="TUX389" s="67"/>
      <c r="TUY389" s="68"/>
      <c r="TUZ389" s="66"/>
      <c r="TVA389" s="67"/>
      <c r="TVB389" s="67"/>
      <c r="TVC389" s="67"/>
      <c r="TVD389" s="67"/>
      <c r="TVE389" s="67"/>
      <c r="TVF389" s="68"/>
      <c r="TVG389" s="66"/>
      <c r="TVH389" s="67"/>
      <c r="TVI389" s="67"/>
      <c r="TVJ389" s="67"/>
      <c r="TVK389" s="67"/>
      <c r="TVL389" s="67"/>
      <c r="TVM389" s="68"/>
      <c r="TVN389" s="66"/>
      <c r="TVO389" s="67"/>
      <c r="TVP389" s="67"/>
      <c r="TVQ389" s="67"/>
      <c r="TVR389" s="67"/>
      <c r="TVS389" s="67"/>
      <c r="TVT389" s="68"/>
      <c r="TVU389" s="66"/>
      <c r="TVV389" s="67"/>
      <c r="TVW389" s="67"/>
      <c r="TVX389" s="67"/>
      <c r="TVY389" s="67"/>
      <c r="TVZ389" s="67"/>
      <c r="TWA389" s="68"/>
      <c r="TWB389" s="66"/>
      <c r="TWC389" s="67"/>
      <c r="TWD389" s="67"/>
      <c r="TWE389" s="67"/>
      <c r="TWF389" s="67"/>
      <c r="TWG389" s="67"/>
      <c r="TWH389" s="68"/>
      <c r="TWI389" s="66"/>
      <c r="TWJ389" s="67"/>
      <c r="TWK389" s="67"/>
      <c r="TWL389" s="67"/>
      <c r="TWM389" s="67"/>
      <c r="TWN389" s="67"/>
      <c r="TWO389" s="68"/>
      <c r="TWP389" s="66"/>
      <c r="TWQ389" s="67"/>
      <c r="TWR389" s="67"/>
      <c r="TWS389" s="67"/>
      <c r="TWT389" s="67"/>
      <c r="TWU389" s="67"/>
      <c r="TWV389" s="68"/>
      <c r="TWW389" s="66"/>
      <c r="TWX389" s="67"/>
      <c r="TWY389" s="67"/>
      <c r="TWZ389" s="67"/>
      <c r="TXA389" s="67"/>
      <c r="TXB389" s="67"/>
      <c r="TXC389" s="68"/>
      <c r="TXD389" s="66"/>
      <c r="TXE389" s="67"/>
      <c r="TXF389" s="67"/>
      <c r="TXG389" s="67"/>
      <c r="TXH389" s="67"/>
      <c r="TXI389" s="67"/>
      <c r="TXJ389" s="68"/>
      <c r="TXK389" s="66"/>
      <c r="TXL389" s="67"/>
      <c r="TXM389" s="67"/>
      <c r="TXN389" s="67"/>
      <c r="TXO389" s="67"/>
      <c r="TXP389" s="67"/>
      <c r="TXQ389" s="68"/>
      <c r="TXR389" s="66"/>
      <c r="TXS389" s="67"/>
      <c r="TXT389" s="67"/>
      <c r="TXU389" s="67"/>
      <c r="TXV389" s="67"/>
      <c r="TXW389" s="67"/>
      <c r="TXX389" s="68"/>
      <c r="TXY389" s="66"/>
      <c r="TXZ389" s="67"/>
      <c r="TYA389" s="67"/>
      <c r="TYB389" s="67"/>
      <c r="TYC389" s="67"/>
      <c r="TYD389" s="67"/>
      <c r="TYE389" s="68"/>
      <c r="TYF389" s="66"/>
      <c r="TYG389" s="67"/>
      <c r="TYH389" s="67"/>
      <c r="TYI389" s="67"/>
      <c r="TYJ389" s="67"/>
      <c r="TYK389" s="67"/>
      <c r="TYL389" s="68"/>
      <c r="TYM389" s="66"/>
      <c r="TYN389" s="67"/>
      <c r="TYO389" s="67"/>
      <c r="TYP389" s="67"/>
      <c r="TYQ389" s="67"/>
      <c r="TYR389" s="67"/>
      <c r="TYS389" s="68"/>
      <c r="TYT389" s="66"/>
      <c r="TYU389" s="67"/>
      <c r="TYV389" s="67"/>
      <c r="TYW389" s="67"/>
      <c r="TYX389" s="67"/>
      <c r="TYY389" s="67"/>
      <c r="TYZ389" s="68"/>
      <c r="TZA389" s="66"/>
      <c r="TZB389" s="67"/>
      <c r="TZC389" s="67"/>
      <c r="TZD389" s="67"/>
      <c r="TZE389" s="67"/>
      <c r="TZF389" s="67"/>
      <c r="TZG389" s="68"/>
      <c r="TZH389" s="66"/>
      <c r="TZI389" s="67"/>
      <c r="TZJ389" s="67"/>
      <c r="TZK389" s="67"/>
      <c r="TZL389" s="67"/>
      <c r="TZM389" s="67"/>
      <c r="TZN389" s="68"/>
      <c r="TZO389" s="66"/>
      <c r="TZP389" s="67"/>
      <c r="TZQ389" s="67"/>
      <c r="TZR389" s="67"/>
      <c r="TZS389" s="67"/>
      <c r="TZT389" s="67"/>
      <c r="TZU389" s="68"/>
      <c r="TZV389" s="66"/>
      <c r="TZW389" s="67"/>
      <c r="TZX389" s="67"/>
      <c r="TZY389" s="67"/>
      <c r="TZZ389" s="67"/>
      <c r="UAA389" s="67"/>
      <c r="UAB389" s="68"/>
      <c r="UAC389" s="66"/>
      <c r="UAD389" s="67"/>
      <c r="UAE389" s="67"/>
      <c r="UAF389" s="67"/>
      <c r="UAG389" s="67"/>
      <c r="UAH389" s="67"/>
      <c r="UAI389" s="68"/>
      <c r="UAJ389" s="66"/>
      <c r="UAK389" s="67"/>
      <c r="UAL389" s="67"/>
      <c r="UAM389" s="67"/>
      <c r="UAN389" s="67"/>
      <c r="UAO389" s="67"/>
      <c r="UAP389" s="68"/>
      <c r="UAQ389" s="66"/>
      <c r="UAR389" s="67"/>
      <c r="UAS389" s="67"/>
      <c r="UAT389" s="67"/>
      <c r="UAU389" s="67"/>
      <c r="UAV389" s="67"/>
      <c r="UAW389" s="68"/>
      <c r="UAX389" s="66"/>
      <c r="UAY389" s="67"/>
      <c r="UAZ389" s="67"/>
      <c r="UBA389" s="67"/>
      <c r="UBB389" s="67"/>
      <c r="UBC389" s="67"/>
      <c r="UBD389" s="68"/>
      <c r="UBE389" s="66"/>
      <c r="UBF389" s="67"/>
      <c r="UBG389" s="67"/>
      <c r="UBH389" s="67"/>
      <c r="UBI389" s="67"/>
      <c r="UBJ389" s="67"/>
      <c r="UBK389" s="68"/>
      <c r="UBL389" s="66"/>
      <c r="UBM389" s="67"/>
      <c r="UBN389" s="67"/>
      <c r="UBO389" s="67"/>
      <c r="UBP389" s="67"/>
      <c r="UBQ389" s="67"/>
      <c r="UBR389" s="68"/>
      <c r="UBS389" s="66"/>
      <c r="UBT389" s="67"/>
      <c r="UBU389" s="67"/>
      <c r="UBV389" s="67"/>
      <c r="UBW389" s="67"/>
      <c r="UBX389" s="67"/>
      <c r="UBY389" s="68"/>
      <c r="UBZ389" s="66"/>
      <c r="UCA389" s="67"/>
      <c r="UCB389" s="67"/>
      <c r="UCC389" s="67"/>
      <c r="UCD389" s="67"/>
      <c r="UCE389" s="67"/>
      <c r="UCF389" s="68"/>
      <c r="UCG389" s="66"/>
      <c r="UCH389" s="67"/>
      <c r="UCI389" s="67"/>
      <c r="UCJ389" s="67"/>
      <c r="UCK389" s="67"/>
      <c r="UCL389" s="67"/>
      <c r="UCM389" s="68"/>
      <c r="UCN389" s="66"/>
      <c r="UCO389" s="67"/>
      <c r="UCP389" s="67"/>
      <c r="UCQ389" s="67"/>
      <c r="UCR389" s="67"/>
      <c r="UCS389" s="67"/>
      <c r="UCT389" s="68"/>
      <c r="UCU389" s="66"/>
      <c r="UCV389" s="67"/>
      <c r="UCW389" s="67"/>
      <c r="UCX389" s="67"/>
      <c r="UCY389" s="67"/>
      <c r="UCZ389" s="67"/>
      <c r="UDA389" s="68"/>
      <c r="UDB389" s="66"/>
      <c r="UDC389" s="67"/>
      <c r="UDD389" s="67"/>
      <c r="UDE389" s="67"/>
      <c r="UDF389" s="67"/>
      <c r="UDG389" s="67"/>
      <c r="UDH389" s="68"/>
      <c r="UDI389" s="66"/>
      <c r="UDJ389" s="67"/>
      <c r="UDK389" s="67"/>
      <c r="UDL389" s="67"/>
      <c r="UDM389" s="67"/>
      <c r="UDN389" s="67"/>
      <c r="UDO389" s="68"/>
      <c r="UDP389" s="66"/>
      <c r="UDQ389" s="67"/>
      <c r="UDR389" s="67"/>
      <c r="UDS389" s="67"/>
      <c r="UDT389" s="67"/>
      <c r="UDU389" s="67"/>
      <c r="UDV389" s="68"/>
      <c r="UDW389" s="66"/>
      <c r="UDX389" s="67"/>
      <c r="UDY389" s="67"/>
      <c r="UDZ389" s="67"/>
      <c r="UEA389" s="67"/>
      <c r="UEB389" s="67"/>
      <c r="UEC389" s="68"/>
      <c r="UED389" s="66"/>
      <c r="UEE389" s="67"/>
      <c r="UEF389" s="67"/>
      <c r="UEG389" s="67"/>
      <c r="UEH389" s="67"/>
      <c r="UEI389" s="67"/>
      <c r="UEJ389" s="68"/>
      <c r="UEK389" s="66"/>
      <c r="UEL389" s="67"/>
      <c r="UEM389" s="67"/>
      <c r="UEN389" s="67"/>
      <c r="UEO389" s="67"/>
      <c r="UEP389" s="67"/>
      <c r="UEQ389" s="68"/>
      <c r="UER389" s="66"/>
      <c r="UES389" s="67"/>
      <c r="UET389" s="67"/>
      <c r="UEU389" s="67"/>
      <c r="UEV389" s="67"/>
      <c r="UEW389" s="67"/>
      <c r="UEX389" s="68"/>
      <c r="UEY389" s="66"/>
      <c r="UEZ389" s="67"/>
      <c r="UFA389" s="67"/>
      <c r="UFB389" s="67"/>
      <c r="UFC389" s="67"/>
      <c r="UFD389" s="67"/>
      <c r="UFE389" s="68"/>
      <c r="UFF389" s="66"/>
      <c r="UFG389" s="67"/>
      <c r="UFH389" s="67"/>
      <c r="UFI389" s="67"/>
      <c r="UFJ389" s="67"/>
      <c r="UFK389" s="67"/>
      <c r="UFL389" s="68"/>
      <c r="UFM389" s="66"/>
      <c r="UFN389" s="67"/>
      <c r="UFO389" s="67"/>
      <c r="UFP389" s="67"/>
      <c r="UFQ389" s="67"/>
      <c r="UFR389" s="67"/>
      <c r="UFS389" s="68"/>
      <c r="UFT389" s="66"/>
      <c r="UFU389" s="67"/>
      <c r="UFV389" s="67"/>
      <c r="UFW389" s="67"/>
      <c r="UFX389" s="67"/>
      <c r="UFY389" s="67"/>
      <c r="UFZ389" s="68"/>
      <c r="UGA389" s="66"/>
      <c r="UGB389" s="67"/>
      <c r="UGC389" s="67"/>
      <c r="UGD389" s="67"/>
      <c r="UGE389" s="67"/>
      <c r="UGF389" s="67"/>
      <c r="UGG389" s="68"/>
      <c r="UGH389" s="66"/>
      <c r="UGI389" s="67"/>
      <c r="UGJ389" s="67"/>
      <c r="UGK389" s="67"/>
      <c r="UGL389" s="67"/>
      <c r="UGM389" s="67"/>
      <c r="UGN389" s="68"/>
      <c r="UGO389" s="66"/>
      <c r="UGP389" s="67"/>
      <c r="UGQ389" s="67"/>
      <c r="UGR389" s="67"/>
      <c r="UGS389" s="67"/>
      <c r="UGT389" s="67"/>
      <c r="UGU389" s="68"/>
      <c r="UGV389" s="66"/>
      <c r="UGW389" s="67"/>
      <c r="UGX389" s="67"/>
      <c r="UGY389" s="67"/>
      <c r="UGZ389" s="67"/>
      <c r="UHA389" s="67"/>
      <c r="UHB389" s="68"/>
      <c r="UHC389" s="66"/>
      <c r="UHD389" s="67"/>
      <c r="UHE389" s="67"/>
      <c r="UHF389" s="67"/>
      <c r="UHG389" s="67"/>
      <c r="UHH389" s="67"/>
      <c r="UHI389" s="68"/>
      <c r="UHJ389" s="66"/>
      <c r="UHK389" s="67"/>
      <c r="UHL389" s="67"/>
      <c r="UHM389" s="67"/>
      <c r="UHN389" s="67"/>
      <c r="UHO389" s="67"/>
      <c r="UHP389" s="68"/>
      <c r="UHQ389" s="66"/>
      <c r="UHR389" s="67"/>
      <c r="UHS389" s="67"/>
      <c r="UHT389" s="67"/>
      <c r="UHU389" s="67"/>
      <c r="UHV389" s="67"/>
      <c r="UHW389" s="68"/>
      <c r="UHX389" s="66"/>
      <c r="UHY389" s="67"/>
      <c r="UHZ389" s="67"/>
      <c r="UIA389" s="67"/>
      <c r="UIB389" s="67"/>
      <c r="UIC389" s="67"/>
      <c r="UID389" s="68"/>
      <c r="UIE389" s="66"/>
      <c r="UIF389" s="67"/>
      <c r="UIG389" s="67"/>
      <c r="UIH389" s="67"/>
      <c r="UII389" s="67"/>
      <c r="UIJ389" s="67"/>
      <c r="UIK389" s="68"/>
      <c r="UIL389" s="66"/>
      <c r="UIM389" s="67"/>
      <c r="UIN389" s="67"/>
      <c r="UIO389" s="67"/>
      <c r="UIP389" s="67"/>
      <c r="UIQ389" s="67"/>
      <c r="UIR389" s="68"/>
      <c r="UIS389" s="66"/>
      <c r="UIT389" s="67"/>
      <c r="UIU389" s="67"/>
      <c r="UIV389" s="67"/>
      <c r="UIW389" s="67"/>
      <c r="UIX389" s="67"/>
      <c r="UIY389" s="68"/>
      <c r="UIZ389" s="66"/>
      <c r="UJA389" s="67"/>
      <c r="UJB389" s="67"/>
      <c r="UJC389" s="67"/>
      <c r="UJD389" s="67"/>
      <c r="UJE389" s="67"/>
      <c r="UJF389" s="68"/>
      <c r="UJG389" s="66"/>
      <c r="UJH389" s="67"/>
      <c r="UJI389" s="67"/>
      <c r="UJJ389" s="67"/>
      <c r="UJK389" s="67"/>
      <c r="UJL389" s="67"/>
      <c r="UJM389" s="68"/>
      <c r="UJN389" s="66"/>
      <c r="UJO389" s="67"/>
      <c r="UJP389" s="67"/>
      <c r="UJQ389" s="67"/>
      <c r="UJR389" s="67"/>
      <c r="UJS389" s="67"/>
      <c r="UJT389" s="68"/>
      <c r="UJU389" s="66"/>
      <c r="UJV389" s="67"/>
      <c r="UJW389" s="67"/>
      <c r="UJX389" s="67"/>
      <c r="UJY389" s="67"/>
      <c r="UJZ389" s="67"/>
      <c r="UKA389" s="68"/>
      <c r="UKB389" s="66"/>
      <c r="UKC389" s="67"/>
      <c r="UKD389" s="67"/>
      <c r="UKE389" s="67"/>
      <c r="UKF389" s="67"/>
      <c r="UKG389" s="67"/>
      <c r="UKH389" s="68"/>
      <c r="UKI389" s="66"/>
      <c r="UKJ389" s="67"/>
      <c r="UKK389" s="67"/>
      <c r="UKL389" s="67"/>
      <c r="UKM389" s="67"/>
      <c r="UKN389" s="67"/>
      <c r="UKO389" s="68"/>
      <c r="UKP389" s="66"/>
      <c r="UKQ389" s="67"/>
      <c r="UKR389" s="67"/>
      <c r="UKS389" s="67"/>
      <c r="UKT389" s="67"/>
      <c r="UKU389" s="67"/>
      <c r="UKV389" s="68"/>
      <c r="UKW389" s="66"/>
      <c r="UKX389" s="67"/>
      <c r="UKY389" s="67"/>
      <c r="UKZ389" s="67"/>
      <c r="ULA389" s="67"/>
      <c r="ULB389" s="67"/>
      <c r="ULC389" s="68"/>
      <c r="ULD389" s="66"/>
      <c r="ULE389" s="67"/>
      <c r="ULF389" s="67"/>
      <c r="ULG389" s="67"/>
      <c r="ULH389" s="67"/>
      <c r="ULI389" s="67"/>
      <c r="ULJ389" s="68"/>
      <c r="ULK389" s="66"/>
      <c r="ULL389" s="67"/>
      <c r="ULM389" s="67"/>
      <c r="ULN389" s="67"/>
      <c r="ULO389" s="67"/>
      <c r="ULP389" s="67"/>
      <c r="ULQ389" s="68"/>
      <c r="ULR389" s="66"/>
      <c r="ULS389" s="67"/>
      <c r="ULT389" s="67"/>
      <c r="ULU389" s="67"/>
      <c r="ULV389" s="67"/>
      <c r="ULW389" s="67"/>
      <c r="ULX389" s="68"/>
      <c r="ULY389" s="66"/>
      <c r="ULZ389" s="67"/>
      <c r="UMA389" s="67"/>
      <c r="UMB389" s="67"/>
      <c r="UMC389" s="67"/>
      <c r="UMD389" s="67"/>
      <c r="UME389" s="68"/>
      <c r="UMF389" s="66"/>
      <c r="UMG389" s="67"/>
      <c r="UMH389" s="67"/>
      <c r="UMI389" s="67"/>
      <c r="UMJ389" s="67"/>
      <c r="UMK389" s="67"/>
      <c r="UML389" s="68"/>
      <c r="UMM389" s="66"/>
      <c r="UMN389" s="67"/>
      <c r="UMO389" s="67"/>
      <c r="UMP389" s="67"/>
      <c r="UMQ389" s="67"/>
      <c r="UMR389" s="67"/>
      <c r="UMS389" s="68"/>
      <c r="UMT389" s="66"/>
      <c r="UMU389" s="67"/>
      <c r="UMV389" s="67"/>
      <c r="UMW389" s="67"/>
      <c r="UMX389" s="67"/>
      <c r="UMY389" s="67"/>
      <c r="UMZ389" s="68"/>
      <c r="UNA389" s="66"/>
      <c r="UNB389" s="67"/>
      <c r="UNC389" s="67"/>
      <c r="UND389" s="67"/>
      <c r="UNE389" s="67"/>
      <c r="UNF389" s="67"/>
      <c r="UNG389" s="68"/>
      <c r="UNH389" s="66"/>
      <c r="UNI389" s="67"/>
      <c r="UNJ389" s="67"/>
      <c r="UNK389" s="67"/>
      <c r="UNL389" s="67"/>
      <c r="UNM389" s="67"/>
      <c r="UNN389" s="68"/>
      <c r="UNO389" s="66"/>
      <c r="UNP389" s="67"/>
      <c r="UNQ389" s="67"/>
      <c r="UNR389" s="67"/>
      <c r="UNS389" s="67"/>
      <c r="UNT389" s="67"/>
      <c r="UNU389" s="68"/>
      <c r="UNV389" s="66"/>
      <c r="UNW389" s="67"/>
      <c r="UNX389" s="67"/>
      <c r="UNY389" s="67"/>
      <c r="UNZ389" s="67"/>
      <c r="UOA389" s="67"/>
      <c r="UOB389" s="68"/>
      <c r="UOC389" s="66"/>
      <c r="UOD389" s="67"/>
      <c r="UOE389" s="67"/>
      <c r="UOF389" s="67"/>
      <c r="UOG389" s="67"/>
      <c r="UOH389" s="67"/>
      <c r="UOI389" s="68"/>
      <c r="UOJ389" s="66"/>
      <c r="UOK389" s="67"/>
      <c r="UOL389" s="67"/>
      <c r="UOM389" s="67"/>
      <c r="UON389" s="67"/>
      <c r="UOO389" s="67"/>
      <c r="UOP389" s="68"/>
      <c r="UOQ389" s="66"/>
      <c r="UOR389" s="67"/>
      <c r="UOS389" s="67"/>
      <c r="UOT389" s="67"/>
      <c r="UOU389" s="67"/>
      <c r="UOV389" s="67"/>
      <c r="UOW389" s="68"/>
      <c r="UOX389" s="66"/>
      <c r="UOY389" s="67"/>
      <c r="UOZ389" s="67"/>
      <c r="UPA389" s="67"/>
      <c r="UPB389" s="67"/>
      <c r="UPC389" s="67"/>
      <c r="UPD389" s="68"/>
      <c r="UPE389" s="66"/>
      <c r="UPF389" s="67"/>
      <c r="UPG389" s="67"/>
      <c r="UPH389" s="67"/>
      <c r="UPI389" s="67"/>
      <c r="UPJ389" s="67"/>
      <c r="UPK389" s="68"/>
      <c r="UPL389" s="66"/>
      <c r="UPM389" s="67"/>
      <c r="UPN389" s="67"/>
      <c r="UPO389" s="67"/>
      <c r="UPP389" s="67"/>
      <c r="UPQ389" s="67"/>
      <c r="UPR389" s="68"/>
      <c r="UPS389" s="66"/>
      <c r="UPT389" s="67"/>
      <c r="UPU389" s="67"/>
      <c r="UPV389" s="67"/>
      <c r="UPW389" s="67"/>
      <c r="UPX389" s="67"/>
      <c r="UPY389" s="68"/>
      <c r="UPZ389" s="66"/>
      <c r="UQA389" s="67"/>
      <c r="UQB389" s="67"/>
      <c r="UQC389" s="67"/>
      <c r="UQD389" s="67"/>
      <c r="UQE389" s="67"/>
      <c r="UQF389" s="68"/>
      <c r="UQG389" s="66"/>
      <c r="UQH389" s="67"/>
      <c r="UQI389" s="67"/>
      <c r="UQJ389" s="67"/>
      <c r="UQK389" s="67"/>
      <c r="UQL389" s="67"/>
      <c r="UQM389" s="68"/>
      <c r="UQN389" s="66"/>
      <c r="UQO389" s="67"/>
      <c r="UQP389" s="67"/>
      <c r="UQQ389" s="67"/>
      <c r="UQR389" s="67"/>
      <c r="UQS389" s="67"/>
      <c r="UQT389" s="68"/>
      <c r="UQU389" s="66"/>
      <c r="UQV389" s="67"/>
      <c r="UQW389" s="67"/>
      <c r="UQX389" s="67"/>
      <c r="UQY389" s="67"/>
      <c r="UQZ389" s="67"/>
      <c r="URA389" s="68"/>
      <c r="URB389" s="66"/>
      <c r="URC389" s="67"/>
      <c r="URD389" s="67"/>
      <c r="URE389" s="67"/>
      <c r="URF389" s="67"/>
      <c r="URG389" s="67"/>
      <c r="URH389" s="68"/>
      <c r="URI389" s="66"/>
      <c r="URJ389" s="67"/>
      <c r="URK389" s="67"/>
      <c r="URL389" s="67"/>
      <c r="URM389" s="67"/>
      <c r="URN389" s="67"/>
      <c r="URO389" s="68"/>
      <c r="URP389" s="66"/>
      <c r="URQ389" s="67"/>
      <c r="URR389" s="67"/>
      <c r="URS389" s="67"/>
      <c r="URT389" s="67"/>
      <c r="URU389" s="67"/>
      <c r="URV389" s="68"/>
      <c r="URW389" s="66"/>
      <c r="URX389" s="67"/>
      <c r="URY389" s="67"/>
      <c r="URZ389" s="67"/>
      <c r="USA389" s="67"/>
      <c r="USB389" s="67"/>
      <c r="USC389" s="68"/>
      <c r="USD389" s="66"/>
      <c r="USE389" s="67"/>
      <c r="USF389" s="67"/>
      <c r="USG389" s="67"/>
      <c r="USH389" s="67"/>
      <c r="USI389" s="67"/>
      <c r="USJ389" s="68"/>
      <c r="USK389" s="66"/>
      <c r="USL389" s="67"/>
      <c r="USM389" s="67"/>
      <c r="USN389" s="67"/>
      <c r="USO389" s="67"/>
      <c r="USP389" s="67"/>
      <c r="USQ389" s="68"/>
      <c r="USR389" s="66"/>
      <c r="USS389" s="67"/>
      <c r="UST389" s="67"/>
      <c r="USU389" s="67"/>
      <c r="USV389" s="67"/>
      <c r="USW389" s="67"/>
      <c r="USX389" s="68"/>
      <c r="USY389" s="66"/>
      <c r="USZ389" s="67"/>
      <c r="UTA389" s="67"/>
      <c r="UTB389" s="67"/>
      <c r="UTC389" s="67"/>
      <c r="UTD389" s="67"/>
      <c r="UTE389" s="68"/>
      <c r="UTF389" s="66"/>
      <c r="UTG389" s="67"/>
      <c r="UTH389" s="67"/>
      <c r="UTI389" s="67"/>
      <c r="UTJ389" s="67"/>
      <c r="UTK389" s="67"/>
      <c r="UTL389" s="68"/>
      <c r="UTM389" s="66"/>
      <c r="UTN389" s="67"/>
      <c r="UTO389" s="67"/>
      <c r="UTP389" s="67"/>
      <c r="UTQ389" s="67"/>
      <c r="UTR389" s="67"/>
      <c r="UTS389" s="68"/>
      <c r="UTT389" s="66"/>
      <c r="UTU389" s="67"/>
      <c r="UTV389" s="67"/>
      <c r="UTW389" s="67"/>
      <c r="UTX389" s="67"/>
      <c r="UTY389" s="67"/>
      <c r="UTZ389" s="68"/>
      <c r="UUA389" s="66"/>
      <c r="UUB389" s="67"/>
      <c r="UUC389" s="67"/>
      <c r="UUD389" s="67"/>
      <c r="UUE389" s="67"/>
      <c r="UUF389" s="67"/>
      <c r="UUG389" s="68"/>
      <c r="UUH389" s="66"/>
      <c r="UUI389" s="67"/>
      <c r="UUJ389" s="67"/>
      <c r="UUK389" s="67"/>
      <c r="UUL389" s="67"/>
      <c r="UUM389" s="67"/>
      <c r="UUN389" s="68"/>
      <c r="UUO389" s="66"/>
      <c r="UUP389" s="67"/>
      <c r="UUQ389" s="67"/>
      <c r="UUR389" s="67"/>
      <c r="UUS389" s="67"/>
      <c r="UUT389" s="67"/>
      <c r="UUU389" s="68"/>
      <c r="UUV389" s="66"/>
      <c r="UUW389" s="67"/>
      <c r="UUX389" s="67"/>
      <c r="UUY389" s="67"/>
      <c r="UUZ389" s="67"/>
      <c r="UVA389" s="67"/>
      <c r="UVB389" s="68"/>
      <c r="UVC389" s="66"/>
      <c r="UVD389" s="67"/>
      <c r="UVE389" s="67"/>
      <c r="UVF389" s="67"/>
      <c r="UVG389" s="67"/>
      <c r="UVH389" s="67"/>
      <c r="UVI389" s="68"/>
      <c r="UVJ389" s="66"/>
      <c r="UVK389" s="67"/>
      <c r="UVL389" s="67"/>
      <c r="UVM389" s="67"/>
      <c r="UVN389" s="67"/>
      <c r="UVO389" s="67"/>
      <c r="UVP389" s="68"/>
      <c r="UVQ389" s="66"/>
      <c r="UVR389" s="67"/>
      <c r="UVS389" s="67"/>
      <c r="UVT389" s="67"/>
      <c r="UVU389" s="67"/>
      <c r="UVV389" s="67"/>
      <c r="UVW389" s="68"/>
      <c r="UVX389" s="66"/>
      <c r="UVY389" s="67"/>
      <c r="UVZ389" s="67"/>
      <c r="UWA389" s="67"/>
      <c r="UWB389" s="67"/>
      <c r="UWC389" s="67"/>
      <c r="UWD389" s="68"/>
      <c r="UWE389" s="66"/>
      <c r="UWF389" s="67"/>
      <c r="UWG389" s="67"/>
      <c r="UWH389" s="67"/>
      <c r="UWI389" s="67"/>
      <c r="UWJ389" s="67"/>
      <c r="UWK389" s="68"/>
      <c r="UWL389" s="66"/>
      <c r="UWM389" s="67"/>
      <c r="UWN389" s="67"/>
      <c r="UWO389" s="67"/>
      <c r="UWP389" s="67"/>
      <c r="UWQ389" s="67"/>
      <c r="UWR389" s="68"/>
      <c r="UWS389" s="66"/>
      <c r="UWT389" s="67"/>
      <c r="UWU389" s="67"/>
      <c r="UWV389" s="67"/>
      <c r="UWW389" s="67"/>
      <c r="UWX389" s="67"/>
      <c r="UWY389" s="68"/>
      <c r="UWZ389" s="66"/>
      <c r="UXA389" s="67"/>
      <c r="UXB389" s="67"/>
      <c r="UXC389" s="67"/>
      <c r="UXD389" s="67"/>
      <c r="UXE389" s="67"/>
      <c r="UXF389" s="68"/>
      <c r="UXG389" s="66"/>
      <c r="UXH389" s="67"/>
      <c r="UXI389" s="67"/>
      <c r="UXJ389" s="67"/>
      <c r="UXK389" s="67"/>
      <c r="UXL389" s="67"/>
      <c r="UXM389" s="68"/>
      <c r="UXN389" s="66"/>
      <c r="UXO389" s="67"/>
      <c r="UXP389" s="67"/>
      <c r="UXQ389" s="67"/>
      <c r="UXR389" s="67"/>
      <c r="UXS389" s="67"/>
      <c r="UXT389" s="68"/>
      <c r="UXU389" s="66"/>
      <c r="UXV389" s="67"/>
      <c r="UXW389" s="67"/>
      <c r="UXX389" s="67"/>
      <c r="UXY389" s="67"/>
      <c r="UXZ389" s="67"/>
      <c r="UYA389" s="68"/>
      <c r="UYB389" s="66"/>
      <c r="UYC389" s="67"/>
      <c r="UYD389" s="67"/>
      <c r="UYE389" s="67"/>
      <c r="UYF389" s="67"/>
      <c r="UYG389" s="67"/>
      <c r="UYH389" s="68"/>
      <c r="UYI389" s="66"/>
      <c r="UYJ389" s="67"/>
      <c r="UYK389" s="67"/>
      <c r="UYL389" s="67"/>
      <c r="UYM389" s="67"/>
      <c r="UYN389" s="67"/>
      <c r="UYO389" s="68"/>
      <c r="UYP389" s="66"/>
      <c r="UYQ389" s="67"/>
      <c r="UYR389" s="67"/>
      <c r="UYS389" s="67"/>
      <c r="UYT389" s="67"/>
      <c r="UYU389" s="67"/>
      <c r="UYV389" s="68"/>
      <c r="UYW389" s="66"/>
      <c r="UYX389" s="67"/>
      <c r="UYY389" s="67"/>
      <c r="UYZ389" s="67"/>
      <c r="UZA389" s="67"/>
      <c r="UZB389" s="67"/>
      <c r="UZC389" s="68"/>
      <c r="UZD389" s="66"/>
      <c r="UZE389" s="67"/>
      <c r="UZF389" s="67"/>
      <c r="UZG389" s="67"/>
      <c r="UZH389" s="67"/>
      <c r="UZI389" s="67"/>
      <c r="UZJ389" s="68"/>
      <c r="UZK389" s="66"/>
      <c r="UZL389" s="67"/>
      <c r="UZM389" s="67"/>
      <c r="UZN389" s="67"/>
      <c r="UZO389" s="67"/>
      <c r="UZP389" s="67"/>
      <c r="UZQ389" s="68"/>
      <c r="UZR389" s="66"/>
      <c r="UZS389" s="67"/>
      <c r="UZT389" s="67"/>
      <c r="UZU389" s="67"/>
      <c r="UZV389" s="67"/>
      <c r="UZW389" s="67"/>
      <c r="UZX389" s="68"/>
      <c r="UZY389" s="66"/>
      <c r="UZZ389" s="67"/>
      <c r="VAA389" s="67"/>
      <c r="VAB389" s="67"/>
      <c r="VAC389" s="67"/>
      <c r="VAD389" s="67"/>
      <c r="VAE389" s="68"/>
      <c r="VAF389" s="66"/>
      <c r="VAG389" s="67"/>
      <c r="VAH389" s="67"/>
      <c r="VAI389" s="67"/>
      <c r="VAJ389" s="67"/>
      <c r="VAK389" s="67"/>
      <c r="VAL389" s="68"/>
      <c r="VAM389" s="66"/>
      <c r="VAN389" s="67"/>
      <c r="VAO389" s="67"/>
      <c r="VAP389" s="67"/>
      <c r="VAQ389" s="67"/>
      <c r="VAR389" s="67"/>
      <c r="VAS389" s="68"/>
      <c r="VAT389" s="66"/>
      <c r="VAU389" s="67"/>
      <c r="VAV389" s="67"/>
      <c r="VAW389" s="67"/>
      <c r="VAX389" s="67"/>
      <c r="VAY389" s="67"/>
      <c r="VAZ389" s="68"/>
      <c r="VBA389" s="66"/>
      <c r="VBB389" s="67"/>
      <c r="VBC389" s="67"/>
      <c r="VBD389" s="67"/>
      <c r="VBE389" s="67"/>
      <c r="VBF389" s="67"/>
      <c r="VBG389" s="68"/>
      <c r="VBH389" s="66"/>
      <c r="VBI389" s="67"/>
      <c r="VBJ389" s="67"/>
      <c r="VBK389" s="67"/>
      <c r="VBL389" s="67"/>
      <c r="VBM389" s="67"/>
      <c r="VBN389" s="68"/>
      <c r="VBO389" s="66"/>
      <c r="VBP389" s="67"/>
      <c r="VBQ389" s="67"/>
      <c r="VBR389" s="67"/>
      <c r="VBS389" s="67"/>
      <c r="VBT389" s="67"/>
      <c r="VBU389" s="68"/>
      <c r="VBV389" s="66"/>
      <c r="VBW389" s="67"/>
      <c r="VBX389" s="67"/>
      <c r="VBY389" s="67"/>
      <c r="VBZ389" s="67"/>
      <c r="VCA389" s="67"/>
      <c r="VCB389" s="68"/>
      <c r="VCC389" s="66"/>
      <c r="VCD389" s="67"/>
      <c r="VCE389" s="67"/>
      <c r="VCF389" s="67"/>
      <c r="VCG389" s="67"/>
      <c r="VCH389" s="67"/>
      <c r="VCI389" s="68"/>
      <c r="VCJ389" s="66"/>
      <c r="VCK389" s="67"/>
      <c r="VCL389" s="67"/>
      <c r="VCM389" s="67"/>
      <c r="VCN389" s="67"/>
      <c r="VCO389" s="67"/>
      <c r="VCP389" s="68"/>
      <c r="VCQ389" s="66"/>
      <c r="VCR389" s="67"/>
      <c r="VCS389" s="67"/>
      <c r="VCT389" s="67"/>
      <c r="VCU389" s="67"/>
      <c r="VCV389" s="67"/>
      <c r="VCW389" s="68"/>
      <c r="VCX389" s="66"/>
      <c r="VCY389" s="67"/>
      <c r="VCZ389" s="67"/>
      <c r="VDA389" s="67"/>
      <c r="VDB389" s="67"/>
      <c r="VDC389" s="67"/>
      <c r="VDD389" s="68"/>
      <c r="VDE389" s="66"/>
      <c r="VDF389" s="67"/>
      <c r="VDG389" s="67"/>
      <c r="VDH389" s="67"/>
      <c r="VDI389" s="67"/>
      <c r="VDJ389" s="67"/>
      <c r="VDK389" s="68"/>
      <c r="VDL389" s="66"/>
      <c r="VDM389" s="67"/>
      <c r="VDN389" s="67"/>
      <c r="VDO389" s="67"/>
      <c r="VDP389" s="67"/>
      <c r="VDQ389" s="67"/>
      <c r="VDR389" s="68"/>
      <c r="VDS389" s="66"/>
      <c r="VDT389" s="67"/>
      <c r="VDU389" s="67"/>
      <c r="VDV389" s="67"/>
      <c r="VDW389" s="67"/>
      <c r="VDX389" s="67"/>
      <c r="VDY389" s="68"/>
      <c r="VDZ389" s="66"/>
      <c r="VEA389" s="67"/>
      <c r="VEB389" s="67"/>
      <c r="VEC389" s="67"/>
      <c r="VED389" s="67"/>
      <c r="VEE389" s="67"/>
      <c r="VEF389" s="68"/>
      <c r="VEG389" s="66"/>
      <c r="VEH389" s="67"/>
      <c r="VEI389" s="67"/>
      <c r="VEJ389" s="67"/>
      <c r="VEK389" s="67"/>
      <c r="VEL389" s="67"/>
      <c r="VEM389" s="68"/>
      <c r="VEN389" s="66"/>
      <c r="VEO389" s="67"/>
      <c r="VEP389" s="67"/>
      <c r="VEQ389" s="67"/>
      <c r="VER389" s="67"/>
      <c r="VES389" s="67"/>
      <c r="VET389" s="68"/>
      <c r="VEU389" s="66"/>
      <c r="VEV389" s="67"/>
      <c r="VEW389" s="67"/>
      <c r="VEX389" s="67"/>
      <c r="VEY389" s="67"/>
      <c r="VEZ389" s="67"/>
      <c r="VFA389" s="68"/>
      <c r="VFB389" s="66"/>
      <c r="VFC389" s="67"/>
      <c r="VFD389" s="67"/>
      <c r="VFE389" s="67"/>
      <c r="VFF389" s="67"/>
      <c r="VFG389" s="67"/>
      <c r="VFH389" s="68"/>
      <c r="VFI389" s="66"/>
      <c r="VFJ389" s="67"/>
      <c r="VFK389" s="67"/>
      <c r="VFL389" s="67"/>
      <c r="VFM389" s="67"/>
      <c r="VFN389" s="67"/>
      <c r="VFO389" s="68"/>
      <c r="VFP389" s="66"/>
      <c r="VFQ389" s="67"/>
      <c r="VFR389" s="67"/>
      <c r="VFS389" s="67"/>
      <c r="VFT389" s="67"/>
      <c r="VFU389" s="67"/>
      <c r="VFV389" s="68"/>
      <c r="VFW389" s="66"/>
      <c r="VFX389" s="67"/>
      <c r="VFY389" s="67"/>
      <c r="VFZ389" s="67"/>
      <c r="VGA389" s="67"/>
      <c r="VGB389" s="67"/>
      <c r="VGC389" s="68"/>
      <c r="VGD389" s="66"/>
      <c r="VGE389" s="67"/>
      <c r="VGF389" s="67"/>
      <c r="VGG389" s="67"/>
      <c r="VGH389" s="67"/>
      <c r="VGI389" s="67"/>
      <c r="VGJ389" s="68"/>
      <c r="VGK389" s="66"/>
      <c r="VGL389" s="67"/>
      <c r="VGM389" s="67"/>
      <c r="VGN389" s="67"/>
      <c r="VGO389" s="67"/>
      <c r="VGP389" s="67"/>
      <c r="VGQ389" s="68"/>
      <c r="VGR389" s="66"/>
      <c r="VGS389" s="67"/>
      <c r="VGT389" s="67"/>
      <c r="VGU389" s="67"/>
      <c r="VGV389" s="67"/>
      <c r="VGW389" s="67"/>
      <c r="VGX389" s="68"/>
      <c r="VGY389" s="66"/>
      <c r="VGZ389" s="67"/>
      <c r="VHA389" s="67"/>
      <c r="VHB389" s="67"/>
      <c r="VHC389" s="67"/>
      <c r="VHD389" s="67"/>
      <c r="VHE389" s="68"/>
      <c r="VHF389" s="66"/>
      <c r="VHG389" s="67"/>
      <c r="VHH389" s="67"/>
      <c r="VHI389" s="67"/>
      <c r="VHJ389" s="67"/>
      <c r="VHK389" s="67"/>
      <c r="VHL389" s="68"/>
      <c r="VHM389" s="66"/>
      <c r="VHN389" s="67"/>
      <c r="VHO389" s="67"/>
      <c r="VHP389" s="67"/>
      <c r="VHQ389" s="67"/>
      <c r="VHR389" s="67"/>
      <c r="VHS389" s="68"/>
      <c r="VHT389" s="66"/>
      <c r="VHU389" s="67"/>
      <c r="VHV389" s="67"/>
      <c r="VHW389" s="67"/>
      <c r="VHX389" s="67"/>
      <c r="VHY389" s="67"/>
      <c r="VHZ389" s="68"/>
      <c r="VIA389" s="66"/>
      <c r="VIB389" s="67"/>
      <c r="VIC389" s="67"/>
      <c r="VID389" s="67"/>
      <c r="VIE389" s="67"/>
      <c r="VIF389" s="67"/>
      <c r="VIG389" s="68"/>
      <c r="VIH389" s="66"/>
      <c r="VII389" s="67"/>
      <c r="VIJ389" s="67"/>
      <c r="VIK389" s="67"/>
      <c r="VIL389" s="67"/>
      <c r="VIM389" s="67"/>
      <c r="VIN389" s="68"/>
      <c r="VIO389" s="66"/>
      <c r="VIP389" s="67"/>
      <c r="VIQ389" s="67"/>
      <c r="VIR389" s="67"/>
      <c r="VIS389" s="67"/>
      <c r="VIT389" s="67"/>
      <c r="VIU389" s="68"/>
      <c r="VIV389" s="66"/>
      <c r="VIW389" s="67"/>
      <c r="VIX389" s="67"/>
      <c r="VIY389" s="67"/>
      <c r="VIZ389" s="67"/>
      <c r="VJA389" s="67"/>
      <c r="VJB389" s="68"/>
      <c r="VJC389" s="66"/>
      <c r="VJD389" s="67"/>
      <c r="VJE389" s="67"/>
      <c r="VJF389" s="67"/>
      <c r="VJG389" s="67"/>
      <c r="VJH389" s="67"/>
      <c r="VJI389" s="68"/>
      <c r="VJJ389" s="66"/>
      <c r="VJK389" s="67"/>
      <c r="VJL389" s="67"/>
      <c r="VJM389" s="67"/>
      <c r="VJN389" s="67"/>
      <c r="VJO389" s="67"/>
      <c r="VJP389" s="68"/>
      <c r="VJQ389" s="66"/>
      <c r="VJR389" s="67"/>
      <c r="VJS389" s="67"/>
      <c r="VJT389" s="67"/>
      <c r="VJU389" s="67"/>
      <c r="VJV389" s="67"/>
      <c r="VJW389" s="68"/>
      <c r="VJX389" s="66"/>
      <c r="VJY389" s="67"/>
      <c r="VJZ389" s="67"/>
      <c r="VKA389" s="67"/>
      <c r="VKB389" s="67"/>
      <c r="VKC389" s="67"/>
      <c r="VKD389" s="68"/>
      <c r="VKE389" s="66"/>
      <c r="VKF389" s="67"/>
      <c r="VKG389" s="67"/>
      <c r="VKH389" s="67"/>
      <c r="VKI389" s="67"/>
      <c r="VKJ389" s="67"/>
      <c r="VKK389" s="68"/>
      <c r="VKL389" s="66"/>
      <c r="VKM389" s="67"/>
      <c r="VKN389" s="67"/>
      <c r="VKO389" s="67"/>
      <c r="VKP389" s="67"/>
      <c r="VKQ389" s="67"/>
      <c r="VKR389" s="68"/>
      <c r="VKS389" s="66"/>
      <c r="VKT389" s="67"/>
      <c r="VKU389" s="67"/>
      <c r="VKV389" s="67"/>
      <c r="VKW389" s="67"/>
      <c r="VKX389" s="67"/>
      <c r="VKY389" s="68"/>
      <c r="VKZ389" s="66"/>
      <c r="VLA389" s="67"/>
      <c r="VLB389" s="67"/>
      <c r="VLC389" s="67"/>
      <c r="VLD389" s="67"/>
      <c r="VLE389" s="67"/>
      <c r="VLF389" s="68"/>
      <c r="VLG389" s="66"/>
      <c r="VLH389" s="67"/>
      <c r="VLI389" s="67"/>
      <c r="VLJ389" s="67"/>
      <c r="VLK389" s="67"/>
      <c r="VLL389" s="67"/>
      <c r="VLM389" s="68"/>
      <c r="VLN389" s="66"/>
      <c r="VLO389" s="67"/>
      <c r="VLP389" s="67"/>
      <c r="VLQ389" s="67"/>
      <c r="VLR389" s="67"/>
      <c r="VLS389" s="67"/>
      <c r="VLT389" s="68"/>
      <c r="VLU389" s="66"/>
      <c r="VLV389" s="67"/>
      <c r="VLW389" s="67"/>
      <c r="VLX389" s="67"/>
      <c r="VLY389" s="67"/>
      <c r="VLZ389" s="67"/>
      <c r="VMA389" s="68"/>
      <c r="VMB389" s="66"/>
      <c r="VMC389" s="67"/>
      <c r="VMD389" s="67"/>
      <c r="VME389" s="67"/>
      <c r="VMF389" s="67"/>
      <c r="VMG389" s="67"/>
      <c r="VMH389" s="68"/>
      <c r="VMI389" s="66"/>
      <c r="VMJ389" s="67"/>
      <c r="VMK389" s="67"/>
      <c r="VML389" s="67"/>
      <c r="VMM389" s="67"/>
      <c r="VMN389" s="67"/>
      <c r="VMO389" s="68"/>
      <c r="VMP389" s="66"/>
      <c r="VMQ389" s="67"/>
      <c r="VMR389" s="67"/>
      <c r="VMS389" s="67"/>
      <c r="VMT389" s="67"/>
      <c r="VMU389" s="67"/>
      <c r="VMV389" s="68"/>
      <c r="VMW389" s="66"/>
      <c r="VMX389" s="67"/>
      <c r="VMY389" s="67"/>
      <c r="VMZ389" s="67"/>
      <c r="VNA389" s="67"/>
      <c r="VNB389" s="67"/>
      <c r="VNC389" s="68"/>
      <c r="VND389" s="66"/>
      <c r="VNE389" s="67"/>
      <c r="VNF389" s="67"/>
      <c r="VNG389" s="67"/>
      <c r="VNH389" s="67"/>
      <c r="VNI389" s="67"/>
      <c r="VNJ389" s="68"/>
      <c r="VNK389" s="66"/>
      <c r="VNL389" s="67"/>
      <c r="VNM389" s="67"/>
      <c r="VNN389" s="67"/>
      <c r="VNO389" s="67"/>
      <c r="VNP389" s="67"/>
      <c r="VNQ389" s="68"/>
      <c r="VNR389" s="66"/>
      <c r="VNS389" s="67"/>
      <c r="VNT389" s="67"/>
      <c r="VNU389" s="67"/>
      <c r="VNV389" s="67"/>
      <c r="VNW389" s="67"/>
      <c r="VNX389" s="68"/>
      <c r="VNY389" s="66"/>
      <c r="VNZ389" s="67"/>
      <c r="VOA389" s="67"/>
      <c r="VOB389" s="67"/>
      <c r="VOC389" s="67"/>
      <c r="VOD389" s="67"/>
      <c r="VOE389" s="68"/>
      <c r="VOF389" s="66"/>
      <c r="VOG389" s="67"/>
      <c r="VOH389" s="67"/>
      <c r="VOI389" s="67"/>
      <c r="VOJ389" s="67"/>
      <c r="VOK389" s="67"/>
      <c r="VOL389" s="68"/>
      <c r="VOM389" s="66"/>
      <c r="VON389" s="67"/>
      <c r="VOO389" s="67"/>
      <c r="VOP389" s="67"/>
      <c r="VOQ389" s="67"/>
      <c r="VOR389" s="67"/>
      <c r="VOS389" s="68"/>
      <c r="VOT389" s="66"/>
      <c r="VOU389" s="67"/>
      <c r="VOV389" s="67"/>
      <c r="VOW389" s="67"/>
      <c r="VOX389" s="67"/>
      <c r="VOY389" s="67"/>
      <c r="VOZ389" s="68"/>
      <c r="VPA389" s="66"/>
      <c r="VPB389" s="67"/>
      <c r="VPC389" s="67"/>
      <c r="VPD389" s="67"/>
      <c r="VPE389" s="67"/>
      <c r="VPF389" s="67"/>
      <c r="VPG389" s="68"/>
      <c r="VPH389" s="66"/>
      <c r="VPI389" s="67"/>
      <c r="VPJ389" s="67"/>
      <c r="VPK389" s="67"/>
      <c r="VPL389" s="67"/>
      <c r="VPM389" s="67"/>
      <c r="VPN389" s="68"/>
      <c r="VPO389" s="66"/>
      <c r="VPP389" s="67"/>
      <c r="VPQ389" s="67"/>
      <c r="VPR389" s="67"/>
      <c r="VPS389" s="67"/>
      <c r="VPT389" s="67"/>
      <c r="VPU389" s="68"/>
      <c r="VPV389" s="66"/>
      <c r="VPW389" s="67"/>
      <c r="VPX389" s="67"/>
      <c r="VPY389" s="67"/>
      <c r="VPZ389" s="67"/>
      <c r="VQA389" s="67"/>
      <c r="VQB389" s="68"/>
      <c r="VQC389" s="66"/>
      <c r="VQD389" s="67"/>
      <c r="VQE389" s="67"/>
      <c r="VQF389" s="67"/>
      <c r="VQG389" s="67"/>
      <c r="VQH389" s="67"/>
      <c r="VQI389" s="68"/>
      <c r="VQJ389" s="66"/>
      <c r="VQK389" s="67"/>
      <c r="VQL389" s="67"/>
      <c r="VQM389" s="67"/>
      <c r="VQN389" s="67"/>
      <c r="VQO389" s="67"/>
      <c r="VQP389" s="68"/>
      <c r="VQQ389" s="66"/>
      <c r="VQR389" s="67"/>
      <c r="VQS389" s="67"/>
      <c r="VQT389" s="67"/>
      <c r="VQU389" s="67"/>
      <c r="VQV389" s="67"/>
      <c r="VQW389" s="68"/>
      <c r="VQX389" s="66"/>
      <c r="VQY389" s="67"/>
      <c r="VQZ389" s="67"/>
      <c r="VRA389" s="67"/>
      <c r="VRB389" s="67"/>
      <c r="VRC389" s="67"/>
      <c r="VRD389" s="68"/>
      <c r="VRE389" s="66"/>
      <c r="VRF389" s="67"/>
      <c r="VRG389" s="67"/>
      <c r="VRH389" s="67"/>
      <c r="VRI389" s="67"/>
      <c r="VRJ389" s="67"/>
      <c r="VRK389" s="68"/>
      <c r="VRL389" s="66"/>
      <c r="VRM389" s="67"/>
      <c r="VRN389" s="67"/>
      <c r="VRO389" s="67"/>
      <c r="VRP389" s="67"/>
      <c r="VRQ389" s="67"/>
      <c r="VRR389" s="68"/>
      <c r="VRS389" s="66"/>
      <c r="VRT389" s="67"/>
      <c r="VRU389" s="67"/>
      <c r="VRV389" s="67"/>
      <c r="VRW389" s="67"/>
      <c r="VRX389" s="67"/>
      <c r="VRY389" s="68"/>
      <c r="VRZ389" s="66"/>
      <c r="VSA389" s="67"/>
      <c r="VSB389" s="67"/>
      <c r="VSC389" s="67"/>
      <c r="VSD389" s="67"/>
      <c r="VSE389" s="67"/>
      <c r="VSF389" s="68"/>
      <c r="VSG389" s="66"/>
      <c r="VSH389" s="67"/>
      <c r="VSI389" s="67"/>
      <c r="VSJ389" s="67"/>
      <c r="VSK389" s="67"/>
      <c r="VSL389" s="67"/>
      <c r="VSM389" s="68"/>
      <c r="VSN389" s="66"/>
      <c r="VSO389" s="67"/>
      <c r="VSP389" s="67"/>
      <c r="VSQ389" s="67"/>
      <c r="VSR389" s="67"/>
      <c r="VSS389" s="67"/>
      <c r="VST389" s="68"/>
      <c r="VSU389" s="66"/>
      <c r="VSV389" s="67"/>
      <c r="VSW389" s="67"/>
      <c r="VSX389" s="67"/>
      <c r="VSY389" s="67"/>
      <c r="VSZ389" s="67"/>
      <c r="VTA389" s="68"/>
      <c r="VTB389" s="66"/>
      <c r="VTC389" s="67"/>
      <c r="VTD389" s="67"/>
      <c r="VTE389" s="67"/>
      <c r="VTF389" s="67"/>
      <c r="VTG389" s="67"/>
      <c r="VTH389" s="68"/>
      <c r="VTI389" s="66"/>
      <c r="VTJ389" s="67"/>
      <c r="VTK389" s="67"/>
      <c r="VTL389" s="67"/>
      <c r="VTM389" s="67"/>
      <c r="VTN389" s="67"/>
      <c r="VTO389" s="68"/>
      <c r="VTP389" s="66"/>
      <c r="VTQ389" s="67"/>
      <c r="VTR389" s="67"/>
      <c r="VTS389" s="67"/>
      <c r="VTT389" s="67"/>
      <c r="VTU389" s="67"/>
      <c r="VTV389" s="68"/>
      <c r="VTW389" s="66"/>
      <c r="VTX389" s="67"/>
      <c r="VTY389" s="67"/>
      <c r="VTZ389" s="67"/>
      <c r="VUA389" s="67"/>
      <c r="VUB389" s="67"/>
      <c r="VUC389" s="68"/>
      <c r="VUD389" s="66"/>
      <c r="VUE389" s="67"/>
      <c r="VUF389" s="67"/>
      <c r="VUG389" s="67"/>
      <c r="VUH389" s="67"/>
      <c r="VUI389" s="67"/>
      <c r="VUJ389" s="68"/>
      <c r="VUK389" s="66"/>
      <c r="VUL389" s="67"/>
      <c r="VUM389" s="67"/>
      <c r="VUN389" s="67"/>
      <c r="VUO389" s="67"/>
      <c r="VUP389" s="67"/>
      <c r="VUQ389" s="68"/>
      <c r="VUR389" s="66"/>
      <c r="VUS389" s="67"/>
      <c r="VUT389" s="67"/>
      <c r="VUU389" s="67"/>
      <c r="VUV389" s="67"/>
      <c r="VUW389" s="67"/>
      <c r="VUX389" s="68"/>
      <c r="VUY389" s="66"/>
      <c r="VUZ389" s="67"/>
      <c r="VVA389" s="67"/>
      <c r="VVB389" s="67"/>
      <c r="VVC389" s="67"/>
      <c r="VVD389" s="67"/>
      <c r="VVE389" s="68"/>
      <c r="VVF389" s="66"/>
      <c r="VVG389" s="67"/>
      <c r="VVH389" s="67"/>
      <c r="VVI389" s="67"/>
      <c r="VVJ389" s="67"/>
      <c r="VVK389" s="67"/>
      <c r="VVL389" s="68"/>
      <c r="VVM389" s="66"/>
      <c r="VVN389" s="67"/>
      <c r="VVO389" s="67"/>
      <c r="VVP389" s="67"/>
      <c r="VVQ389" s="67"/>
      <c r="VVR389" s="67"/>
      <c r="VVS389" s="68"/>
      <c r="VVT389" s="66"/>
      <c r="VVU389" s="67"/>
      <c r="VVV389" s="67"/>
      <c r="VVW389" s="67"/>
      <c r="VVX389" s="67"/>
      <c r="VVY389" s="67"/>
      <c r="VVZ389" s="68"/>
      <c r="VWA389" s="66"/>
      <c r="VWB389" s="67"/>
      <c r="VWC389" s="67"/>
      <c r="VWD389" s="67"/>
      <c r="VWE389" s="67"/>
      <c r="VWF389" s="67"/>
      <c r="VWG389" s="68"/>
      <c r="VWH389" s="66"/>
      <c r="VWI389" s="67"/>
      <c r="VWJ389" s="67"/>
      <c r="VWK389" s="67"/>
      <c r="VWL389" s="67"/>
      <c r="VWM389" s="67"/>
      <c r="VWN389" s="68"/>
      <c r="VWO389" s="66"/>
      <c r="VWP389" s="67"/>
      <c r="VWQ389" s="67"/>
      <c r="VWR389" s="67"/>
      <c r="VWS389" s="67"/>
      <c r="VWT389" s="67"/>
      <c r="VWU389" s="68"/>
      <c r="VWV389" s="66"/>
      <c r="VWW389" s="67"/>
      <c r="VWX389" s="67"/>
      <c r="VWY389" s="67"/>
      <c r="VWZ389" s="67"/>
      <c r="VXA389" s="67"/>
      <c r="VXB389" s="68"/>
      <c r="VXC389" s="66"/>
      <c r="VXD389" s="67"/>
      <c r="VXE389" s="67"/>
      <c r="VXF389" s="67"/>
      <c r="VXG389" s="67"/>
      <c r="VXH389" s="67"/>
      <c r="VXI389" s="68"/>
      <c r="VXJ389" s="66"/>
      <c r="VXK389" s="67"/>
      <c r="VXL389" s="67"/>
      <c r="VXM389" s="67"/>
      <c r="VXN389" s="67"/>
      <c r="VXO389" s="67"/>
      <c r="VXP389" s="68"/>
      <c r="VXQ389" s="66"/>
      <c r="VXR389" s="67"/>
      <c r="VXS389" s="67"/>
      <c r="VXT389" s="67"/>
      <c r="VXU389" s="67"/>
      <c r="VXV389" s="67"/>
      <c r="VXW389" s="68"/>
      <c r="VXX389" s="66"/>
      <c r="VXY389" s="67"/>
      <c r="VXZ389" s="67"/>
      <c r="VYA389" s="67"/>
      <c r="VYB389" s="67"/>
      <c r="VYC389" s="67"/>
      <c r="VYD389" s="68"/>
      <c r="VYE389" s="66"/>
      <c r="VYF389" s="67"/>
      <c r="VYG389" s="67"/>
      <c r="VYH389" s="67"/>
      <c r="VYI389" s="67"/>
      <c r="VYJ389" s="67"/>
      <c r="VYK389" s="68"/>
      <c r="VYL389" s="66"/>
      <c r="VYM389" s="67"/>
      <c r="VYN389" s="67"/>
      <c r="VYO389" s="67"/>
      <c r="VYP389" s="67"/>
      <c r="VYQ389" s="67"/>
      <c r="VYR389" s="68"/>
      <c r="VYS389" s="66"/>
      <c r="VYT389" s="67"/>
      <c r="VYU389" s="67"/>
      <c r="VYV389" s="67"/>
      <c r="VYW389" s="67"/>
      <c r="VYX389" s="67"/>
      <c r="VYY389" s="68"/>
      <c r="VYZ389" s="66"/>
      <c r="VZA389" s="67"/>
      <c r="VZB389" s="67"/>
      <c r="VZC389" s="67"/>
      <c r="VZD389" s="67"/>
      <c r="VZE389" s="67"/>
      <c r="VZF389" s="68"/>
      <c r="VZG389" s="66"/>
      <c r="VZH389" s="67"/>
      <c r="VZI389" s="67"/>
      <c r="VZJ389" s="67"/>
      <c r="VZK389" s="67"/>
      <c r="VZL389" s="67"/>
      <c r="VZM389" s="68"/>
      <c r="VZN389" s="66"/>
      <c r="VZO389" s="67"/>
      <c r="VZP389" s="67"/>
      <c r="VZQ389" s="67"/>
      <c r="VZR389" s="67"/>
      <c r="VZS389" s="67"/>
      <c r="VZT389" s="68"/>
      <c r="VZU389" s="66"/>
      <c r="VZV389" s="67"/>
      <c r="VZW389" s="67"/>
      <c r="VZX389" s="67"/>
      <c r="VZY389" s="67"/>
      <c r="VZZ389" s="67"/>
      <c r="WAA389" s="68"/>
      <c r="WAB389" s="66"/>
      <c r="WAC389" s="67"/>
      <c r="WAD389" s="67"/>
      <c r="WAE389" s="67"/>
      <c r="WAF389" s="67"/>
      <c r="WAG389" s="67"/>
      <c r="WAH389" s="68"/>
      <c r="WAI389" s="66"/>
      <c r="WAJ389" s="67"/>
      <c r="WAK389" s="67"/>
      <c r="WAL389" s="67"/>
      <c r="WAM389" s="67"/>
      <c r="WAN389" s="67"/>
      <c r="WAO389" s="68"/>
      <c r="WAP389" s="66"/>
      <c r="WAQ389" s="67"/>
      <c r="WAR389" s="67"/>
      <c r="WAS389" s="67"/>
      <c r="WAT389" s="67"/>
      <c r="WAU389" s="67"/>
      <c r="WAV389" s="68"/>
      <c r="WAW389" s="66"/>
      <c r="WAX389" s="67"/>
      <c r="WAY389" s="67"/>
      <c r="WAZ389" s="67"/>
      <c r="WBA389" s="67"/>
      <c r="WBB389" s="67"/>
      <c r="WBC389" s="68"/>
      <c r="WBD389" s="66"/>
      <c r="WBE389" s="67"/>
      <c r="WBF389" s="67"/>
      <c r="WBG389" s="67"/>
      <c r="WBH389" s="67"/>
      <c r="WBI389" s="67"/>
      <c r="WBJ389" s="68"/>
      <c r="WBK389" s="66"/>
      <c r="WBL389" s="67"/>
      <c r="WBM389" s="67"/>
      <c r="WBN389" s="67"/>
      <c r="WBO389" s="67"/>
      <c r="WBP389" s="67"/>
      <c r="WBQ389" s="68"/>
      <c r="WBR389" s="66"/>
      <c r="WBS389" s="67"/>
      <c r="WBT389" s="67"/>
      <c r="WBU389" s="67"/>
      <c r="WBV389" s="67"/>
      <c r="WBW389" s="67"/>
      <c r="WBX389" s="68"/>
      <c r="WBY389" s="66"/>
      <c r="WBZ389" s="67"/>
      <c r="WCA389" s="67"/>
      <c r="WCB389" s="67"/>
      <c r="WCC389" s="67"/>
      <c r="WCD389" s="67"/>
      <c r="WCE389" s="68"/>
      <c r="WCF389" s="66"/>
      <c r="WCG389" s="67"/>
      <c r="WCH389" s="67"/>
      <c r="WCI389" s="67"/>
      <c r="WCJ389" s="67"/>
      <c r="WCK389" s="67"/>
      <c r="WCL389" s="68"/>
      <c r="WCM389" s="66"/>
      <c r="WCN389" s="67"/>
      <c r="WCO389" s="67"/>
      <c r="WCP389" s="67"/>
      <c r="WCQ389" s="67"/>
      <c r="WCR389" s="67"/>
      <c r="WCS389" s="68"/>
      <c r="WCT389" s="66"/>
      <c r="WCU389" s="67"/>
      <c r="WCV389" s="67"/>
      <c r="WCW389" s="67"/>
      <c r="WCX389" s="67"/>
      <c r="WCY389" s="67"/>
      <c r="WCZ389" s="68"/>
      <c r="WDA389" s="66"/>
      <c r="WDB389" s="67"/>
      <c r="WDC389" s="67"/>
      <c r="WDD389" s="67"/>
      <c r="WDE389" s="67"/>
      <c r="WDF389" s="67"/>
      <c r="WDG389" s="68"/>
      <c r="WDH389" s="66"/>
      <c r="WDI389" s="67"/>
      <c r="WDJ389" s="67"/>
      <c r="WDK389" s="67"/>
      <c r="WDL389" s="67"/>
      <c r="WDM389" s="67"/>
      <c r="WDN389" s="68"/>
      <c r="WDO389" s="66"/>
      <c r="WDP389" s="67"/>
      <c r="WDQ389" s="67"/>
      <c r="WDR389" s="67"/>
      <c r="WDS389" s="67"/>
      <c r="WDT389" s="67"/>
      <c r="WDU389" s="68"/>
      <c r="WDV389" s="66"/>
      <c r="WDW389" s="67"/>
      <c r="WDX389" s="67"/>
      <c r="WDY389" s="67"/>
      <c r="WDZ389" s="67"/>
      <c r="WEA389" s="67"/>
      <c r="WEB389" s="68"/>
      <c r="WEC389" s="66"/>
      <c r="WED389" s="67"/>
      <c r="WEE389" s="67"/>
      <c r="WEF389" s="67"/>
      <c r="WEG389" s="67"/>
      <c r="WEH389" s="67"/>
      <c r="WEI389" s="68"/>
      <c r="WEJ389" s="66"/>
      <c r="WEK389" s="67"/>
      <c r="WEL389" s="67"/>
      <c r="WEM389" s="67"/>
      <c r="WEN389" s="67"/>
      <c r="WEO389" s="67"/>
      <c r="WEP389" s="68"/>
      <c r="WEQ389" s="66"/>
      <c r="WER389" s="67"/>
      <c r="WES389" s="67"/>
      <c r="WET389" s="67"/>
      <c r="WEU389" s="67"/>
      <c r="WEV389" s="67"/>
      <c r="WEW389" s="68"/>
      <c r="WEX389" s="66"/>
      <c r="WEY389" s="67"/>
      <c r="WEZ389" s="67"/>
      <c r="WFA389" s="67"/>
      <c r="WFB389" s="67"/>
      <c r="WFC389" s="67"/>
      <c r="WFD389" s="68"/>
      <c r="WFE389" s="66"/>
      <c r="WFF389" s="67"/>
      <c r="WFG389" s="67"/>
      <c r="WFH389" s="67"/>
      <c r="WFI389" s="67"/>
      <c r="WFJ389" s="67"/>
      <c r="WFK389" s="68"/>
      <c r="WFL389" s="66"/>
      <c r="WFM389" s="67"/>
      <c r="WFN389" s="67"/>
      <c r="WFO389" s="67"/>
      <c r="WFP389" s="67"/>
      <c r="WFQ389" s="67"/>
      <c r="WFR389" s="68"/>
      <c r="WFS389" s="66"/>
      <c r="WFT389" s="67"/>
      <c r="WFU389" s="67"/>
      <c r="WFV389" s="67"/>
      <c r="WFW389" s="67"/>
      <c r="WFX389" s="67"/>
      <c r="WFY389" s="68"/>
      <c r="WFZ389" s="66"/>
      <c r="WGA389" s="67"/>
      <c r="WGB389" s="67"/>
      <c r="WGC389" s="67"/>
      <c r="WGD389" s="67"/>
      <c r="WGE389" s="67"/>
      <c r="WGF389" s="68"/>
      <c r="WGG389" s="66"/>
      <c r="WGH389" s="67"/>
      <c r="WGI389" s="67"/>
      <c r="WGJ389" s="67"/>
      <c r="WGK389" s="67"/>
      <c r="WGL389" s="67"/>
      <c r="WGM389" s="68"/>
      <c r="WGN389" s="66"/>
      <c r="WGO389" s="67"/>
      <c r="WGP389" s="67"/>
      <c r="WGQ389" s="67"/>
      <c r="WGR389" s="67"/>
      <c r="WGS389" s="67"/>
      <c r="WGT389" s="68"/>
      <c r="WGU389" s="66"/>
      <c r="WGV389" s="67"/>
      <c r="WGW389" s="67"/>
      <c r="WGX389" s="67"/>
      <c r="WGY389" s="67"/>
      <c r="WGZ389" s="67"/>
      <c r="WHA389" s="68"/>
      <c r="WHB389" s="66"/>
      <c r="WHC389" s="67"/>
      <c r="WHD389" s="67"/>
      <c r="WHE389" s="67"/>
      <c r="WHF389" s="67"/>
      <c r="WHG389" s="67"/>
      <c r="WHH389" s="68"/>
      <c r="WHI389" s="66"/>
      <c r="WHJ389" s="67"/>
      <c r="WHK389" s="67"/>
      <c r="WHL389" s="67"/>
      <c r="WHM389" s="67"/>
      <c r="WHN389" s="67"/>
      <c r="WHO389" s="68"/>
      <c r="WHP389" s="66"/>
      <c r="WHQ389" s="67"/>
      <c r="WHR389" s="67"/>
      <c r="WHS389" s="67"/>
      <c r="WHT389" s="67"/>
      <c r="WHU389" s="67"/>
      <c r="WHV389" s="68"/>
      <c r="WHW389" s="66"/>
      <c r="WHX389" s="67"/>
      <c r="WHY389" s="67"/>
      <c r="WHZ389" s="67"/>
      <c r="WIA389" s="67"/>
      <c r="WIB389" s="67"/>
      <c r="WIC389" s="68"/>
      <c r="WID389" s="66"/>
      <c r="WIE389" s="67"/>
      <c r="WIF389" s="67"/>
      <c r="WIG389" s="67"/>
      <c r="WIH389" s="67"/>
      <c r="WII389" s="67"/>
      <c r="WIJ389" s="68"/>
      <c r="WIK389" s="66"/>
      <c r="WIL389" s="67"/>
      <c r="WIM389" s="67"/>
      <c r="WIN389" s="67"/>
      <c r="WIO389" s="67"/>
      <c r="WIP389" s="67"/>
      <c r="WIQ389" s="68"/>
      <c r="WIR389" s="66"/>
      <c r="WIS389" s="67"/>
      <c r="WIT389" s="67"/>
      <c r="WIU389" s="67"/>
      <c r="WIV389" s="67"/>
      <c r="WIW389" s="67"/>
      <c r="WIX389" s="68"/>
      <c r="WIY389" s="66"/>
      <c r="WIZ389" s="67"/>
      <c r="WJA389" s="67"/>
      <c r="WJB389" s="67"/>
      <c r="WJC389" s="67"/>
      <c r="WJD389" s="67"/>
      <c r="WJE389" s="68"/>
      <c r="WJF389" s="66"/>
      <c r="WJG389" s="67"/>
      <c r="WJH389" s="67"/>
      <c r="WJI389" s="67"/>
      <c r="WJJ389" s="67"/>
      <c r="WJK389" s="67"/>
      <c r="WJL389" s="68"/>
      <c r="WJM389" s="66"/>
      <c r="WJN389" s="67"/>
      <c r="WJO389" s="67"/>
      <c r="WJP389" s="67"/>
      <c r="WJQ389" s="67"/>
      <c r="WJR389" s="67"/>
      <c r="WJS389" s="68"/>
      <c r="WJT389" s="66"/>
      <c r="WJU389" s="67"/>
      <c r="WJV389" s="67"/>
      <c r="WJW389" s="67"/>
      <c r="WJX389" s="67"/>
      <c r="WJY389" s="67"/>
      <c r="WJZ389" s="68"/>
      <c r="WKA389" s="66"/>
      <c r="WKB389" s="67"/>
      <c r="WKC389" s="67"/>
      <c r="WKD389" s="67"/>
      <c r="WKE389" s="67"/>
      <c r="WKF389" s="67"/>
      <c r="WKG389" s="68"/>
      <c r="WKH389" s="66"/>
      <c r="WKI389" s="67"/>
      <c r="WKJ389" s="67"/>
      <c r="WKK389" s="67"/>
      <c r="WKL389" s="67"/>
      <c r="WKM389" s="67"/>
      <c r="WKN389" s="68"/>
      <c r="WKO389" s="66"/>
      <c r="WKP389" s="67"/>
      <c r="WKQ389" s="67"/>
      <c r="WKR389" s="67"/>
      <c r="WKS389" s="67"/>
      <c r="WKT389" s="67"/>
      <c r="WKU389" s="68"/>
      <c r="WKV389" s="66"/>
      <c r="WKW389" s="67"/>
      <c r="WKX389" s="67"/>
      <c r="WKY389" s="67"/>
      <c r="WKZ389" s="67"/>
      <c r="WLA389" s="67"/>
      <c r="WLB389" s="68"/>
      <c r="WLC389" s="66"/>
      <c r="WLD389" s="67"/>
      <c r="WLE389" s="67"/>
      <c r="WLF389" s="67"/>
      <c r="WLG389" s="67"/>
      <c r="WLH389" s="67"/>
      <c r="WLI389" s="68"/>
      <c r="WLJ389" s="66"/>
      <c r="WLK389" s="67"/>
      <c r="WLL389" s="67"/>
      <c r="WLM389" s="67"/>
      <c r="WLN389" s="67"/>
      <c r="WLO389" s="67"/>
      <c r="WLP389" s="68"/>
      <c r="WLQ389" s="66"/>
      <c r="WLR389" s="67"/>
      <c r="WLS389" s="67"/>
      <c r="WLT389" s="67"/>
      <c r="WLU389" s="67"/>
      <c r="WLV389" s="67"/>
      <c r="WLW389" s="68"/>
      <c r="WLX389" s="66"/>
      <c r="WLY389" s="67"/>
      <c r="WLZ389" s="67"/>
      <c r="WMA389" s="67"/>
      <c r="WMB389" s="67"/>
      <c r="WMC389" s="67"/>
      <c r="WMD389" s="68"/>
      <c r="WME389" s="66"/>
      <c r="WMF389" s="67"/>
      <c r="WMG389" s="67"/>
      <c r="WMH389" s="67"/>
      <c r="WMI389" s="67"/>
      <c r="WMJ389" s="67"/>
      <c r="WMK389" s="68"/>
      <c r="WML389" s="66"/>
      <c r="WMM389" s="67"/>
      <c r="WMN389" s="67"/>
      <c r="WMO389" s="67"/>
      <c r="WMP389" s="67"/>
      <c r="WMQ389" s="67"/>
      <c r="WMR389" s="68"/>
      <c r="WMS389" s="66"/>
      <c r="WMT389" s="67"/>
      <c r="WMU389" s="67"/>
      <c r="WMV389" s="67"/>
      <c r="WMW389" s="67"/>
      <c r="WMX389" s="67"/>
      <c r="WMY389" s="68"/>
      <c r="WMZ389" s="66"/>
      <c r="WNA389" s="67"/>
      <c r="WNB389" s="67"/>
      <c r="WNC389" s="67"/>
      <c r="WND389" s="67"/>
      <c r="WNE389" s="67"/>
      <c r="WNF389" s="68"/>
      <c r="WNG389" s="66"/>
      <c r="WNH389" s="67"/>
      <c r="WNI389" s="67"/>
      <c r="WNJ389" s="67"/>
      <c r="WNK389" s="67"/>
      <c r="WNL389" s="67"/>
      <c r="WNM389" s="68"/>
      <c r="WNN389" s="66"/>
      <c r="WNO389" s="67"/>
      <c r="WNP389" s="67"/>
      <c r="WNQ389" s="67"/>
      <c r="WNR389" s="67"/>
      <c r="WNS389" s="67"/>
      <c r="WNT389" s="68"/>
      <c r="WNU389" s="66"/>
      <c r="WNV389" s="67"/>
      <c r="WNW389" s="67"/>
      <c r="WNX389" s="67"/>
      <c r="WNY389" s="67"/>
      <c r="WNZ389" s="67"/>
      <c r="WOA389" s="68"/>
      <c r="WOB389" s="66"/>
      <c r="WOC389" s="67"/>
      <c r="WOD389" s="67"/>
      <c r="WOE389" s="67"/>
      <c r="WOF389" s="67"/>
      <c r="WOG389" s="67"/>
      <c r="WOH389" s="68"/>
      <c r="WOI389" s="66"/>
      <c r="WOJ389" s="67"/>
      <c r="WOK389" s="67"/>
      <c r="WOL389" s="67"/>
      <c r="WOM389" s="67"/>
      <c r="WON389" s="67"/>
      <c r="WOO389" s="68"/>
      <c r="WOP389" s="66"/>
      <c r="WOQ389" s="67"/>
      <c r="WOR389" s="67"/>
      <c r="WOS389" s="67"/>
      <c r="WOT389" s="67"/>
      <c r="WOU389" s="67"/>
      <c r="WOV389" s="68"/>
      <c r="WOW389" s="66"/>
      <c r="WOX389" s="67"/>
      <c r="WOY389" s="67"/>
      <c r="WOZ389" s="67"/>
      <c r="WPA389" s="67"/>
      <c r="WPB389" s="67"/>
      <c r="WPC389" s="68"/>
      <c r="WPD389" s="66"/>
      <c r="WPE389" s="67"/>
      <c r="WPF389" s="67"/>
      <c r="WPG389" s="67"/>
      <c r="WPH389" s="67"/>
      <c r="WPI389" s="67"/>
      <c r="WPJ389" s="68"/>
      <c r="WPK389" s="66"/>
      <c r="WPL389" s="67"/>
      <c r="WPM389" s="67"/>
      <c r="WPN389" s="67"/>
      <c r="WPO389" s="67"/>
      <c r="WPP389" s="67"/>
      <c r="WPQ389" s="68"/>
      <c r="WPR389" s="66"/>
      <c r="WPS389" s="67"/>
      <c r="WPT389" s="67"/>
      <c r="WPU389" s="67"/>
      <c r="WPV389" s="67"/>
      <c r="WPW389" s="67"/>
      <c r="WPX389" s="68"/>
      <c r="WPY389" s="66"/>
      <c r="WPZ389" s="67"/>
      <c r="WQA389" s="67"/>
      <c r="WQB389" s="67"/>
      <c r="WQC389" s="67"/>
      <c r="WQD389" s="67"/>
      <c r="WQE389" s="68"/>
      <c r="WQF389" s="66"/>
      <c r="WQG389" s="67"/>
      <c r="WQH389" s="67"/>
      <c r="WQI389" s="67"/>
      <c r="WQJ389" s="67"/>
      <c r="WQK389" s="67"/>
      <c r="WQL389" s="68"/>
      <c r="WQM389" s="66"/>
      <c r="WQN389" s="67"/>
      <c r="WQO389" s="67"/>
      <c r="WQP389" s="67"/>
      <c r="WQQ389" s="67"/>
      <c r="WQR389" s="67"/>
      <c r="WQS389" s="68"/>
      <c r="WQT389" s="66"/>
      <c r="WQU389" s="67"/>
      <c r="WQV389" s="67"/>
      <c r="WQW389" s="67"/>
      <c r="WQX389" s="67"/>
      <c r="WQY389" s="67"/>
      <c r="WQZ389" s="68"/>
      <c r="WRA389" s="66"/>
      <c r="WRB389" s="67"/>
      <c r="WRC389" s="67"/>
      <c r="WRD389" s="67"/>
      <c r="WRE389" s="67"/>
      <c r="WRF389" s="67"/>
      <c r="WRG389" s="68"/>
      <c r="WRH389" s="66"/>
      <c r="WRI389" s="67"/>
      <c r="WRJ389" s="67"/>
      <c r="WRK389" s="67"/>
      <c r="WRL389" s="67"/>
      <c r="WRM389" s="67"/>
      <c r="WRN389" s="68"/>
      <c r="WRO389" s="66"/>
      <c r="WRP389" s="67"/>
      <c r="WRQ389" s="67"/>
      <c r="WRR389" s="67"/>
      <c r="WRS389" s="67"/>
      <c r="WRT389" s="67"/>
      <c r="WRU389" s="68"/>
      <c r="WRV389" s="66"/>
      <c r="WRW389" s="67"/>
      <c r="WRX389" s="67"/>
      <c r="WRY389" s="67"/>
      <c r="WRZ389" s="67"/>
      <c r="WSA389" s="67"/>
      <c r="WSB389" s="68"/>
      <c r="WSC389" s="66"/>
      <c r="WSD389" s="67"/>
      <c r="WSE389" s="67"/>
      <c r="WSF389" s="67"/>
      <c r="WSG389" s="67"/>
      <c r="WSH389" s="67"/>
      <c r="WSI389" s="68"/>
      <c r="WSJ389" s="66"/>
      <c r="WSK389" s="67"/>
      <c r="WSL389" s="67"/>
      <c r="WSM389" s="67"/>
      <c r="WSN389" s="67"/>
      <c r="WSO389" s="67"/>
      <c r="WSP389" s="68"/>
      <c r="WSQ389" s="66"/>
      <c r="WSR389" s="67"/>
      <c r="WSS389" s="67"/>
      <c r="WST389" s="67"/>
      <c r="WSU389" s="67"/>
      <c r="WSV389" s="67"/>
      <c r="WSW389" s="68"/>
      <c r="WSX389" s="66"/>
      <c r="WSY389" s="67"/>
      <c r="WSZ389" s="67"/>
      <c r="WTA389" s="67"/>
      <c r="WTB389" s="67"/>
      <c r="WTC389" s="67"/>
      <c r="WTD389" s="68"/>
      <c r="WTE389" s="66"/>
      <c r="WTF389" s="67"/>
      <c r="WTG389" s="67"/>
      <c r="WTH389" s="67"/>
      <c r="WTI389" s="67"/>
      <c r="WTJ389" s="67"/>
      <c r="WTK389" s="68"/>
      <c r="WTL389" s="66"/>
      <c r="WTM389" s="67"/>
      <c r="WTN389" s="67"/>
      <c r="WTO389" s="67"/>
      <c r="WTP389" s="67"/>
      <c r="WTQ389" s="67"/>
      <c r="WTR389" s="68"/>
      <c r="WTS389" s="66"/>
      <c r="WTT389" s="67"/>
      <c r="WTU389" s="67"/>
      <c r="WTV389" s="67"/>
      <c r="WTW389" s="67"/>
      <c r="WTX389" s="67"/>
      <c r="WTY389" s="68"/>
      <c r="WTZ389" s="66"/>
      <c r="WUA389" s="67"/>
      <c r="WUB389" s="67"/>
      <c r="WUC389" s="67"/>
      <c r="WUD389" s="67"/>
      <c r="WUE389" s="67"/>
      <c r="WUF389" s="68"/>
      <c r="WUG389" s="66"/>
      <c r="WUH389" s="67"/>
      <c r="WUI389" s="67"/>
      <c r="WUJ389" s="67"/>
      <c r="WUK389" s="67"/>
      <c r="WUL389" s="67"/>
      <c r="WUM389" s="68"/>
      <c r="WUN389" s="66"/>
      <c r="WUO389" s="67"/>
      <c r="WUP389" s="67"/>
      <c r="WUQ389" s="67"/>
      <c r="WUR389" s="67"/>
      <c r="WUS389" s="67"/>
      <c r="WUT389" s="68"/>
      <c r="WUU389" s="66"/>
      <c r="WUV389" s="67"/>
      <c r="WUW389" s="67"/>
      <c r="WUX389" s="67"/>
      <c r="WUY389" s="67"/>
      <c r="WUZ389" s="67"/>
      <c r="WVA389" s="68"/>
      <c r="WVB389" s="66"/>
      <c r="WVC389" s="67"/>
      <c r="WVD389" s="67"/>
      <c r="WVE389" s="67"/>
      <c r="WVF389" s="67"/>
      <c r="WVG389" s="67"/>
      <c r="WVH389" s="68"/>
      <c r="WVI389" s="66"/>
      <c r="WVJ389" s="67"/>
      <c r="WVK389" s="67"/>
      <c r="WVL389" s="67"/>
      <c r="WVM389" s="67"/>
      <c r="WVN389" s="67"/>
      <c r="WVO389" s="68"/>
      <c r="WVP389" s="66"/>
      <c r="WVQ389" s="67"/>
      <c r="WVR389" s="67"/>
      <c r="WVS389" s="67"/>
      <c r="WVT389" s="67"/>
      <c r="WVU389" s="67"/>
      <c r="WVV389" s="68"/>
      <c r="WVW389" s="66"/>
      <c r="WVX389" s="67"/>
      <c r="WVY389" s="67"/>
      <c r="WVZ389" s="67"/>
      <c r="WWA389" s="67"/>
      <c r="WWB389" s="67"/>
      <c r="WWC389" s="68"/>
      <c r="WWD389" s="66"/>
      <c r="WWE389" s="67"/>
      <c r="WWF389" s="67"/>
      <c r="WWG389" s="67"/>
      <c r="WWH389" s="67"/>
      <c r="WWI389" s="67"/>
      <c r="WWJ389" s="68"/>
      <c r="WWK389" s="66"/>
      <c r="WWL389" s="67"/>
      <c r="WWM389" s="67"/>
      <c r="WWN389" s="67"/>
      <c r="WWO389" s="67"/>
      <c r="WWP389" s="67"/>
      <c r="WWQ389" s="68"/>
      <c r="WWR389" s="66"/>
      <c r="WWS389" s="67"/>
      <c r="WWT389" s="67"/>
      <c r="WWU389" s="67"/>
      <c r="WWV389" s="67"/>
      <c r="WWW389" s="67"/>
      <c r="WWX389" s="68"/>
      <c r="WWY389" s="66"/>
      <c r="WWZ389" s="67"/>
      <c r="WXA389" s="67"/>
      <c r="WXB389" s="67"/>
      <c r="WXC389" s="67"/>
      <c r="WXD389" s="67"/>
      <c r="WXE389" s="68"/>
      <c r="WXF389" s="66"/>
      <c r="WXG389" s="67"/>
      <c r="WXH389" s="67"/>
      <c r="WXI389" s="67"/>
      <c r="WXJ389" s="67"/>
      <c r="WXK389" s="67"/>
      <c r="WXL389" s="68"/>
      <c r="WXM389" s="66"/>
      <c r="WXN389" s="67"/>
      <c r="WXO389" s="67"/>
      <c r="WXP389" s="67"/>
      <c r="WXQ389" s="67"/>
      <c r="WXR389" s="67"/>
      <c r="WXS389" s="68"/>
      <c r="WXT389" s="66"/>
      <c r="WXU389" s="67"/>
      <c r="WXV389" s="67"/>
      <c r="WXW389" s="67"/>
      <c r="WXX389" s="67"/>
      <c r="WXY389" s="67"/>
      <c r="WXZ389" s="68"/>
      <c r="WYA389" s="66"/>
      <c r="WYB389" s="67"/>
      <c r="WYC389" s="67"/>
      <c r="WYD389" s="67"/>
      <c r="WYE389" s="67"/>
      <c r="WYF389" s="67"/>
      <c r="WYG389" s="68"/>
      <c r="WYH389" s="66"/>
      <c r="WYI389" s="67"/>
      <c r="WYJ389" s="67"/>
      <c r="WYK389" s="67"/>
      <c r="WYL389" s="67"/>
      <c r="WYM389" s="67"/>
      <c r="WYN389" s="68"/>
      <c r="WYO389" s="66"/>
      <c r="WYP389" s="67"/>
      <c r="WYQ389" s="67"/>
      <c r="WYR389" s="67"/>
      <c r="WYS389" s="67"/>
      <c r="WYT389" s="67"/>
      <c r="WYU389" s="68"/>
      <c r="WYV389" s="66"/>
      <c r="WYW389" s="67"/>
      <c r="WYX389" s="67"/>
      <c r="WYY389" s="67"/>
      <c r="WYZ389" s="67"/>
      <c r="WZA389" s="67"/>
      <c r="WZB389" s="68"/>
      <c r="WZC389" s="66"/>
      <c r="WZD389" s="67"/>
      <c r="WZE389" s="67"/>
      <c r="WZF389" s="67"/>
      <c r="WZG389" s="67"/>
      <c r="WZH389" s="67"/>
      <c r="WZI389" s="68"/>
      <c r="WZJ389" s="66"/>
      <c r="WZK389" s="67"/>
      <c r="WZL389" s="67"/>
      <c r="WZM389" s="67"/>
      <c r="WZN389" s="67"/>
      <c r="WZO389" s="67"/>
      <c r="WZP389" s="68"/>
      <c r="WZQ389" s="66"/>
      <c r="WZR389" s="67"/>
      <c r="WZS389" s="67"/>
      <c r="WZT389" s="67"/>
      <c r="WZU389" s="67"/>
      <c r="WZV389" s="67"/>
      <c r="WZW389" s="68"/>
      <c r="WZX389" s="66"/>
      <c r="WZY389" s="67"/>
      <c r="WZZ389" s="67"/>
      <c r="XAA389" s="67"/>
      <c r="XAB389" s="67"/>
      <c r="XAC389" s="67"/>
      <c r="XAD389" s="68"/>
      <c r="XAE389" s="66"/>
      <c r="XAF389" s="67"/>
      <c r="XAG389" s="67"/>
      <c r="XAH389" s="67"/>
      <c r="XAI389" s="67"/>
      <c r="XAJ389" s="67"/>
      <c r="XAK389" s="68"/>
      <c r="XAL389" s="66"/>
      <c r="XAM389" s="67"/>
      <c r="XAN389" s="67"/>
      <c r="XAO389" s="67"/>
      <c r="XAP389" s="67"/>
      <c r="XAQ389" s="67"/>
      <c r="XAR389" s="68"/>
      <c r="XAS389" s="66"/>
      <c r="XAT389" s="67"/>
      <c r="XAU389" s="67"/>
      <c r="XAV389" s="67"/>
      <c r="XAW389" s="67"/>
      <c r="XAX389" s="67"/>
      <c r="XAY389" s="68"/>
      <c r="XAZ389" s="66"/>
      <c r="XBA389" s="67"/>
      <c r="XBB389" s="67"/>
      <c r="XBC389" s="67"/>
      <c r="XBD389" s="67"/>
      <c r="XBE389" s="67"/>
      <c r="XBF389" s="68"/>
      <c r="XBG389" s="66"/>
      <c r="XBH389" s="67"/>
      <c r="XBI389" s="67"/>
      <c r="XBJ389" s="67"/>
      <c r="XBK389" s="67"/>
      <c r="XBL389" s="67"/>
      <c r="XBM389" s="68"/>
      <c r="XBN389" s="66"/>
      <c r="XBO389" s="67"/>
      <c r="XBP389" s="67"/>
      <c r="XBQ389" s="67"/>
      <c r="XBR389" s="67"/>
      <c r="XBS389" s="67"/>
      <c r="XBT389" s="68"/>
      <c r="XBU389" s="66"/>
      <c r="XBV389" s="67"/>
      <c r="XBW389" s="67"/>
      <c r="XBX389" s="67"/>
      <c r="XBY389" s="67"/>
      <c r="XBZ389" s="67"/>
      <c r="XCA389" s="68"/>
      <c r="XCB389" s="66"/>
      <c r="XCC389" s="67"/>
      <c r="XCD389" s="67"/>
      <c r="XCE389" s="67"/>
      <c r="XCF389" s="67"/>
      <c r="XCG389" s="67"/>
      <c r="XCH389" s="68"/>
      <c r="XCI389" s="66"/>
      <c r="XCJ389" s="67"/>
      <c r="XCK389" s="67"/>
      <c r="XCL389" s="67"/>
      <c r="XCM389" s="67"/>
      <c r="XCN389" s="67"/>
      <c r="XCO389" s="68"/>
      <c r="XCP389" s="66"/>
      <c r="XCQ389" s="67"/>
      <c r="XCR389" s="67"/>
      <c r="XCS389" s="67"/>
      <c r="XCT389" s="67"/>
      <c r="XCU389" s="67"/>
      <c r="XCV389" s="68"/>
      <c r="XCW389" s="66"/>
      <c r="XCX389" s="67"/>
      <c r="XCY389" s="67"/>
      <c r="XCZ389" s="67"/>
      <c r="XDA389" s="67"/>
      <c r="XDB389" s="67"/>
      <c r="XDC389" s="68"/>
      <c r="XDD389" s="66"/>
      <c r="XDE389" s="67"/>
      <c r="XDF389" s="67"/>
      <c r="XDG389" s="67"/>
      <c r="XDH389" s="67"/>
      <c r="XDI389" s="67"/>
      <c r="XDJ389" s="68"/>
      <c r="XDK389" s="66"/>
      <c r="XDL389" s="67"/>
      <c r="XDM389" s="67"/>
      <c r="XDN389" s="67"/>
      <c r="XDO389" s="67"/>
      <c r="XDP389" s="67"/>
      <c r="XDQ389" s="68"/>
      <c r="XDR389" s="66"/>
      <c r="XDS389" s="67"/>
      <c r="XDT389" s="67"/>
      <c r="XDU389" s="67"/>
      <c r="XDV389" s="67"/>
      <c r="XDW389" s="67"/>
      <c r="XDX389" s="68"/>
      <c r="XDY389" s="66"/>
      <c r="XDZ389" s="67"/>
      <c r="XEA389" s="67"/>
      <c r="XEB389" s="67"/>
      <c r="XEC389" s="67"/>
      <c r="XED389" s="67"/>
      <c r="XEE389" s="68"/>
      <c r="XEF389" s="66"/>
      <c r="XEG389" s="67"/>
      <c r="XEH389" s="67"/>
      <c r="XEI389" s="67"/>
      <c r="XEJ389" s="67"/>
      <c r="XEK389" s="67"/>
      <c r="XEL389" s="68"/>
      <c r="XEM389" s="66"/>
      <c r="XEN389" s="67"/>
      <c r="XEO389" s="67"/>
      <c r="XEP389" s="67"/>
      <c r="XEQ389" s="67"/>
      <c r="XER389" s="67"/>
      <c r="XES389" s="68"/>
      <c r="XET389" s="66"/>
      <c r="XEU389" s="67"/>
      <c r="XEV389" s="67"/>
      <c r="XEW389" s="67"/>
      <c r="XEX389" s="67"/>
      <c r="XEY389" s="67"/>
      <c r="XEZ389" s="68"/>
      <c r="XFA389" s="66"/>
      <c r="XFB389" s="67"/>
      <c r="XFC389" s="67"/>
      <c r="XFD389" s="67"/>
    </row>
    <row r="390" spans="1:16384" s="1" customFormat="1" x14ac:dyDescent="0.25">
      <c r="A390" s="27">
        <f>+SUM(1+A388)</f>
        <v>326</v>
      </c>
      <c r="B390" s="22" t="s">
        <v>364</v>
      </c>
      <c r="C390" s="21"/>
      <c r="D390" s="53" t="s">
        <v>7</v>
      </c>
      <c r="E390" s="54" t="s">
        <v>7</v>
      </c>
      <c r="F390" s="55" t="s">
        <v>44</v>
      </c>
      <c r="G390" s="56" t="s">
        <v>44</v>
      </c>
    </row>
    <row r="391" spans="1:16384" s="1" customFormat="1" x14ac:dyDescent="0.25">
      <c r="A391" s="27">
        <f t="shared" si="5"/>
        <v>327</v>
      </c>
      <c r="B391" s="22" t="s">
        <v>365</v>
      </c>
      <c r="C391" s="21"/>
      <c r="D391" s="53" t="s">
        <v>7</v>
      </c>
      <c r="E391" s="54" t="s">
        <v>7</v>
      </c>
      <c r="F391" s="55" t="s">
        <v>7</v>
      </c>
      <c r="G391" s="56" t="s">
        <v>7</v>
      </c>
    </row>
    <row r="392" spans="1:16384" s="1" customFormat="1" x14ac:dyDescent="0.25">
      <c r="A392" s="27">
        <f t="shared" si="5"/>
        <v>328</v>
      </c>
      <c r="B392" s="22" t="s">
        <v>467</v>
      </c>
      <c r="C392" s="21"/>
      <c r="D392" s="53" t="s">
        <v>7</v>
      </c>
      <c r="E392" s="54" t="s">
        <v>7</v>
      </c>
      <c r="F392" s="55" t="s">
        <v>44</v>
      </c>
      <c r="G392" s="56" t="s">
        <v>44</v>
      </c>
    </row>
    <row r="393" spans="1:16384" s="1" customFormat="1" x14ac:dyDescent="0.25">
      <c r="A393" s="27">
        <f t="shared" si="5"/>
        <v>329</v>
      </c>
      <c r="B393" s="22" t="s">
        <v>366</v>
      </c>
      <c r="C393" s="21"/>
      <c r="D393" s="53" t="s">
        <v>44</v>
      </c>
      <c r="E393" s="54" t="s">
        <v>44</v>
      </c>
      <c r="F393" s="55" t="s">
        <v>44</v>
      </c>
      <c r="G393" s="56" t="s">
        <v>44</v>
      </c>
    </row>
    <row r="394" spans="1:16384" s="1" customFormat="1" ht="34.5" x14ac:dyDescent="0.25">
      <c r="A394" s="27">
        <f t="shared" si="5"/>
        <v>330</v>
      </c>
      <c r="B394" s="22" t="s">
        <v>367</v>
      </c>
      <c r="C394" s="21"/>
      <c r="D394" s="53" t="s">
        <v>44</v>
      </c>
      <c r="E394" s="54" t="s">
        <v>44</v>
      </c>
      <c r="F394" s="55" t="s">
        <v>153</v>
      </c>
      <c r="G394" s="56" t="s">
        <v>153</v>
      </c>
    </row>
    <row r="395" spans="1:16384" s="1" customFormat="1" x14ac:dyDescent="0.25">
      <c r="A395" s="27">
        <f t="shared" si="5"/>
        <v>331</v>
      </c>
      <c r="B395" s="22" t="s">
        <v>368</v>
      </c>
      <c r="C395" s="21"/>
      <c r="D395" s="53">
        <v>2397</v>
      </c>
      <c r="E395" s="54">
        <v>2372</v>
      </c>
      <c r="F395" s="55" t="s">
        <v>44</v>
      </c>
      <c r="G395" s="56" t="s">
        <v>44</v>
      </c>
    </row>
    <row r="396" spans="1:16384" s="1" customFormat="1" x14ac:dyDescent="0.25">
      <c r="A396" s="27">
        <f t="shared" si="5"/>
        <v>332</v>
      </c>
      <c r="B396" s="22" t="s">
        <v>369</v>
      </c>
      <c r="C396" s="21"/>
      <c r="D396" s="53">
        <v>1149</v>
      </c>
      <c r="E396" s="54">
        <v>1320</v>
      </c>
      <c r="F396" s="55" t="s">
        <v>44</v>
      </c>
      <c r="G396" s="56" t="s">
        <v>44</v>
      </c>
    </row>
    <row r="397" spans="1:16384" s="1" customFormat="1" x14ac:dyDescent="0.25">
      <c r="A397" s="27">
        <f t="shared" si="5"/>
        <v>333</v>
      </c>
      <c r="B397" s="22" t="s">
        <v>370</v>
      </c>
      <c r="C397" s="21"/>
      <c r="D397" s="53">
        <v>5958</v>
      </c>
      <c r="E397" s="54">
        <v>6660</v>
      </c>
      <c r="F397" s="55" t="s">
        <v>44</v>
      </c>
      <c r="G397" s="56" t="s">
        <v>44</v>
      </c>
    </row>
    <row r="398" spans="1:16384" s="1" customFormat="1" x14ac:dyDescent="0.25">
      <c r="A398" s="27">
        <f t="shared" si="5"/>
        <v>334</v>
      </c>
      <c r="B398" s="22" t="s">
        <v>371</v>
      </c>
      <c r="C398" s="21"/>
      <c r="D398" s="53" t="s">
        <v>44</v>
      </c>
      <c r="E398" s="54" t="s">
        <v>44</v>
      </c>
      <c r="F398" s="55" t="s">
        <v>44</v>
      </c>
      <c r="G398" s="56" t="s">
        <v>44</v>
      </c>
    </row>
    <row r="399" spans="1:16384" s="1" customFormat="1" ht="34.5" x14ac:dyDescent="0.25">
      <c r="A399" s="27">
        <f t="shared" si="5"/>
        <v>335</v>
      </c>
      <c r="B399" s="22" t="s">
        <v>372</v>
      </c>
      <c r="C399" s="21"/>
      <c r="D399" s="53" t="s">
        <v>44</v>
      </c>
      <c r="E399" s="54" t="s">
        <v>44</v>
      </c>
      <c r="F399" s="55" t="s">
        <v>44</v>
      </c>
      <c r="G399" s="56" t="s">
        <v>44</v>
      </c>
    </row>
    <row r="400" spans="1:16384" s="1" customFormat="1" x14ac:dyDescent="0.25">
      <c r="A400" s="27">
        <f t="shared" si="5"/>
        <v>336</v>
      </c>
      <c r="B400" s="22" t="s">
        <v>373</v>
      </c>
      <c r="C400" s="21"/>
      <c r="D400" s="53" t="s">
        <v>44</v>
      </c>
      <c r="E400" s="54" t="s">
        <v>44</v>
      </c>
      <c r="F400" s="55" t="s">
        <v>44</v>
      </c>
      <c r="G400" s="56" t="s">
        <v>44</v>
      </c>
    </row>
    <row r="401" spans="1:7" x14ac:dyDescent="0.25">
      <c r="A401" s="27">
        <f t="shared" si="5"/>
        <v>337</v>
      </c>
      <c r="B401" s="22" t="s">
        <v>374</v>
      </c>
      <c r="C401" s="21"/>
      <c r="D401" s="53" t="s">
        <v>44</v>
      </c>
      <c r="E401" s="54" t="s">
        <v>44</v>
      </c>
      <c r="F401" s="55" t="s">
        <v>44</v>
      </c>
      <c r="G401" s="56" t="s">
        <v>44</v>
      </c>
    </row>
    <row r="402" spans="1:7" x14ac:dyDescent="0.25">
      <c r="A402" s="66" t="s">
        <v>528</v>
      </c>
      <c r="B402" s="67"/>
      <c r="C402" s="67"/>
      <c r="D402" s="67"/>
      <c r="E402" s="67"/>
      <c r="F402" s="67"/>
      <c r="G402" s="68"/>
    </row>
    <row r="403" spans="1:7" x14ac:dyDescent="0.25">
      <c r="A403" s="27">
        <f>+SUM(1+A401)</f>
        <v>338</v>
      </c>
      <c r="B403" s="22" t="s">
        <v>375</v>
      </c>
      <c r="C403" s="21"/>
      <c r="D403" s="53">
        <v>395</v>
      </c>
      <c r="E403" s="54">
        <v>395</v>
      </c>
      <c r="F403" s="55">
        <v>167</v>
      </c>
      <c r="G403" s="56">
        <v>167</v>
      </c>
    </row>
    <row r="404" spans="1:7" x14ac:dyDescent="0.25">
      <c r="A404" s="66" t="s">
        <v>529</v>
      </c>
      <c r="B404" s="67"/>
      <c r="C404" s="67"/>
      <c r="D404" s="67"/>
      <c r="E404" s="67"/>
      <c r="F404" s="67"/>
      <c r="G404" s="68"/>
    </row>
    <row r="405" spans="1:7" ht="34.5" x14ac:dyDescent="0.25">
      <c r="A405" s="27">
        <f>+SUM(1+A403)</f>
        <v>339</v>
      </c>
      <c r="B405" s="22" t="s">
        <v>376</v>
      </c>
      <c r="C405" s="21"/>
      <c r="D405" s="53" t="s">
        <v>44</v>
      </c>
      <c r="E405" s="54" t="s">
        <v>44</v>
      </c>
      <c r="F405" s="55">
        <v>71</v>
      </c>
      <c r="G405" s="56">
        <v>71</v>
      </c>
    </row>
    <row r="406" spans="1:7" x14ac:dyDescent="0.25">
      <c r="A406" s="27">
        <f t="shared" si="5"/>
        <v>340</v>
      </c>
      <c r="B406" s="22" t="s">
        <v>377</v>
      </c>
      <c r="C406" s="21"/>
      <c r="D406" s="53">
        <v>225</v>
      </c>
      <c r="E406" s="54">
        <v>225</v>
      </c>
      <c r="F406" s="55">
        <v>112</v>
      </c>
      <c r="G406" s="56">
        <v>112</v>
      </c>
    </row>
    <row r="407" spans="1:7" ht="34.5" x14ac:dyDescent="0.25">
      <c r="A407" s="27">
        <f t="shared" si="5"/>
        <v>341</v>
      </c>
      <c r="B407" s="22" t="s">
        <v>378</v>
      </c>
      <c r="C407" s="21"/>
      <c r="D407" s="53" t="s">
        <v>44</v>
      </c>
      <c r="E407" s="54" t="s">
        <v>44</v>
      </c>
      <c r="F407" s="55">
        <v>100</v>
      </c>
      <c r="G407" s="56">
        <v>100</v>
      </c>
    </row>
    <row r="408" spans="1:7" ht="34.5" x14ac:dyDescent="0.25">
      <c r="A408" s="27">
        <f t="shared" si="5"/>
        <v>342</v>
      </c>
      <c r="B408" s="22" t="s">
        <v>379</v>
      </c>
      <c r="C408" s="21"/>
      <c r="D408" s="53" t="s">
        <v>44</v>
      </c>
      <c r="E408" s="54" t="s">
        <v>44</v>
      </c>
      <c r="F408" s="55" t="s">
        <v>44</v>
      </c>
      <c r="G408" s="56" t="s">
        <v>44</v>
      </c>
    </row>
    <row r="409" spans="1:7" x14ac:dyDescent="0.25">
      <c r="A409" s="27">
        <f t="shared" si="5"/>
        <v>343</v>
      </c>
      <c r="B409" s="22" t="s">
        <v>380</v>
      </c>
      <c r="C409" s="21"/>
      <c r="D409" s="53" t="s">
        <v>44</v>
      </c>
      <c r="E409" s="54" t="s">
        <v>44</v>
      </c>
      <c r="F409" s="55">
        <v>598</v>
      </c>
      <c r="G409" s="56">
        <v>598</v>
      </c>
    </row>
    <row r="410" spans="1:7" ht="69" x14ac:dyDescent="0.25">
      <c r="A410" s="27">
        <f t="shared" si="5"/>
        <v>344</v>
      </c>
      <c r="B410" s="22" t="s">
        <v>381</v>
      </c>
      <c r="C410" s="21"/>
      <c r="D410" s="53" t="s">
        <v>44</v>
      </c>
      <c r="E410" s="54" t="s">
        <v>44</v>
      </c>
      <c r="F410" s="55">
        <v>98</v>
      </c>
      <c r="G410" s="56">
        <v>98</v>
      </c>
    </row>
    <row r="411" spans="1:7" x14ac:dyDescent="0.25">
      <c r="A411" s="27">
        <f t="shared" si="5"/>
        <v>345</v>
      </c>
      <c r="B411" s="22" t="s">
        <v>382</v>
      </c>
      <c r="C411" s="21"/>
      <c r="D411" s="53" t="s">
        <v>44</v>
      </c>
      <c r="E411" s="54" t="s">
        <v>44</v>
      </c>
      <c r="F411" s="55">
        <v>0</v>
      </c>
      <c r="G411" s="56">
        <v>0</v>
      </c>
    </row>
    <row r="412" spans="1:7" x14ac:dyDescent="0.25">
      <c r="A412" s="27">
        <f t="shared" si="5"/>
        <v>346</v>
      </c>
      <c r="B412" s="22" t="s">
        <v>383</v>
      </c>
      <c r="C412" s="21"/>
      <c r="D412" s="53" t="s">
        <v>44</v>
      </c>
      <c r="E412" s="54" t="s">
        <v>44</v>
      </c>
      <c r="F412" s="55" t="s">
        <v>44</v>
      </c>
      <c r="G412" s="56" t="s">
        <v>44</v>
      </c>
    </row>
    <row r="413" spans="1:7" x14ac:dyDescent="0.25">
      <c r="A413" s="27">
        <f t="shared" si="5"/>
        <v>347</v>
      </c>
      <c r="B413" s="22" t="s">
        <v>384</v>
      </c>
      <c r="C413" s="21"/>
      <c r="D413" s="53" t="s">
        <v>44</v>
      </c>
      <c r="E413" s="54" t="s">
        <v>44</v>
      </c>
      <c r="F413" s="55" t="s">
        <v>44</v>
      </c>
      <c r="G413" s="56" t="s">
        <v>44</v>
      </c>
    </row>
    <row r="414" spans="1:7" x14ac:dyDescent="0.25">
      <c r="A414" s="27">
        <f t="shared" si="5"/>
        <v>348</v>
      </c>
      <c r="B414" s="22" t="s">
        <v>385</v>
      </c>
      <c r="C414" s="21"/>
      <c r="D414" s="53" t="s">
        <v>44</v>
      </c>
      <c r="E414" s="54" t="s">
        <v>44</v>
      </c>
      <c r="F414" s="55" t="s">
        <v>44</v>
      </c>
      <c r="G414" s="56" t="s">
        <v>44</v>
      </c>
    </row>
    <row r="415" spans="1:7" x14ac:dyDescent="0.25">
      <c r="A415" s="27">
        <f t="shared" si="5"/>
        <v>349</v>
      </c>
      <c r="B415" s="22" t="s">
        <v>386</v>
      </c>
      <c r="C415" s="21"/>
      <c r="D415" s="53" t="s">
        <v>44</v>
      </c>
      <c r="E415" s="54" t="s">
        <v>44</v>
      </c>
      <c r="F415" s="55" t="s">
        <v>44</v>
      </c>
      <c r="G415" s="56" t="s">
        <v>44</v>
      </c>
    </row>
    <row r="416" spans="1:7" ht="34.5" x14ac:dyDescent="0.25">
      <c r="A416" s="27">
        <f t="shared" si="5"/>
        <v>350</v>
      </c>
      <c r="B416" s="22" t="s">
        <v>387</v>
      </c>
      <c r="C416" s="21"/>
      <c r="D416" s="53" t="s">
        <v>44</v>
      </c>
      <c r="E416" s="54" t="s">
        <v>44</v>
      </c>
      <c r="F416" s="55" t="s">
        <v>44</v>
      </c>
      <c r="G416" s="56" t="s">
        <v>44</v>
      </c>
    </row>
    <row r="417" spans="1:7" x14ac:dyDescent="0.25">
      <c r="A417" s="27">
        <f t="shared" si="5"/>
        <v>351</v>
      </c>
      <c r="B417" s="22" t="s">
        <v>388</v>
      </c>
      <c r="C417" s="21"/>
      <c r="D417" s="53" t="s">
        <v>44</v>
      </c>
      <c r="E417" s="54" t="s">
        <v>44</v>
      </c>
      <c r="F417" s="55" t="s">
        <v>44</v>
      </c>
      <c r="G417" s="56" t="s">
        <v>44</v>
      </c>
    </row>
    <row r="418" spans="1:7" ht="34.5" x14ac:dyDescent="0.25">
      <c r="A418" s="27">
        <f t="shared" si="5"/>
        <v>352</v>
      </c>
      <c r="B418" s="22" t="s">
        <v>389</v>
      </c>
      <c r="C418" s="21"/>
      <c r="D418" s="53" t="s">
        <v>44</v>
      </c>
      <c r="E418" s="54" t="s">
        <v>44</v>
      </c>
      <c r="F418" s="55" t="s">
        <v>44</v>
      </c>
      <c r="G418" s="56" t="s">
        <v>44</v>
      </c>
    </row>
    <row r="419" spans="1:7" ht="34.5" x14ac:dyDescent="0.25">
      <c r="A419" s="27">
        <f t="shared" si="5"/>
        <v>353</v>
      </c>
      <c r="B419" s="22" t="s">
        <v>390</v>
      </c>
      <c r="C419" s="21"/>
      <c r="D419" s="53" t="s">
        <v>44</v>
      </c>
      <c r="E419" s="54" t="s">
        <v>44</v>
      </c>
      <c r="F419" s="55" t="s">
        <v>44</v>
      </c>
      <c r="G419" s="56" t="s">
        <v>44</v>
      </c>
    </row>
    <row r="420" spans="1:7" ht="34.5" x14ac:dyDescent="0.25">
      <c r="A420" s="27">
        <f t="shared" si="5"/>
        <v>354</v>
      </c>
      <c r="B420" s="22" t="s">
        <v>391</v>
      </c>
      <c r="C420" s="21"/>
      <c r="D420" s="53" t="s">
        <v>44</v>
      </c>
      <c r="E420" s="54" t="s">
        <v>44</v>
      </c>
      <c r="F420" s="55" t="s">
        <v>7</v>
      </c>
      <c r="G420" s="56" t="s">
        <v>7</v>
      </c>
    </row>
    <row r="421" spans="1:7" x14ac:dyDescent="0.25">
      <c r="A421" s="27">
        <f t="shared" si="5"/>
        <v>355</v>
      </c>
      <c r="B421" s="22" t="s">
        <v>392</v>
      </c>
      <c r="C421" s="21"/>
      <c r="D421" s="53" t="s">
        <v>44</v>
      </c>
      <c r="E421" s="54" t="s">
        <v>44</v>
      </c>
      <c r="F421" s="55" t="s">
        <v>7</v>
      </c>
      <c r="G421" s="56" t="s">
        <v>7</v>
      </c>
    </row>
    <row r="422" spans="1:7" x14ac:dyDescent="0.25">
      <c r="A422" s="27">
        <f t="shared" si="5"/>
        <v>356</v>
      </c>
      <c r="B422" s="22" t="s">
        <v>393</v>
      </c>
      <c r="C422" s="21"/>
      <c r="D422" s="53" t="s">
        <v>44</v>
      </c>
      <c r="E422" s="54" t="s">
        <v>44</v>
      </c>
      <c r="F422" s="55" t="s">
        <v>44</v>
      </c>
      <c r="G422" s="56" t="s">
        <v>44</v>
      </c>
    </row>
    <row r="423" spans="1:7" ht="69" x14ac:dyDescent="0.25">
      <c r="A423" s="27">
        <f t="shared" si="5"/>
        <v>357</v>
      </c>
      <c r="B423" s="22" t="s">
        <v>394</v>
      </c>
      <c r="C423" s="21"/>
      <c r="D423" s="53" t="s">
        <v>44</v>
      </c>
      <c r="E423" s="54" t="s">
        <v>44</v>
      </c>
      <c r="F423" s="55" t="s">
        <v>44</v>
      </c>
      <c r="G423" s="56" t="s">
        <v>44</v>
      </c>
    </row>
    <row r="424" spans="1:7" ht="34.5" x14ac:dyDescent="0.25">
      <c r="A424" s="27">
        <f t="shared" ref="A424:A496" si="6">+SUM(1+A423)</f>
        <v>358</v>
      </c>
      <c r="B424" s="22" t="s">
        <v>395</v>
      </c>
      <c r="C424" s="21"/>
      <c r="D424" s="53" t="s">
        <v>152</v>
      </c>
      <c r="E424" s="54" t="s">
        <v>152</v>
      </c>
      <c r="F424" s="55">
        <v>0</v>
      </c>
      <c r="G424" s="56">
        <v>0</v>
      </c>
    </row>
    <row r="425" spans="1:7" x14ac:dyDescent="0.25">
      <c r="A425" s="66" t="s">
        <v>530</v>
      </c>
      <c r="B425" s="67"/>
      <c r="C425" s="67"/>
      <c r="D425" s="67"/>
      <c r="E425" s="67"/>
      <c r="F425" s="67"/>
      <c r="G425" s="68"/>
    </row>
    <row r="426" spans="1:7" x14ac:dyDescent="0.25">
      <c r="A426" s="27">
        <f>+SUM(1+A424)</f>
        <v>359</v>
      </c>
      <c r="B426" s="22" t="s">
        <v>396</v>
      </c>
      <c r="C426" s="21"/>
      <c r="D426" s="53" t="s">
        <v>7</v>
      </c>
      <c r="E426" s="54" t="s">
        <v>7</v>
      </c>
      <c r="F426" s="55">
        <v>76</v>
      </c>
      <c r="G426" s="56">
        <v>76</v>
      </c>
    </row>
    <row r="427" spans="1:7" x14ac:dyDescent="0.25">
      <c r="A427" s="27">
        <f t="shared" si="6"/>
        <v>360</v>
      </c>
      <c r="B427" s="22" t="s">
        <v>397</v>
      </c>
      <c r="C427" s="21"/>
      <c r="D427" s="53">
        <v>100</v>
      </c>
      <c r="E427" s="54">
        <v>100</v>
      </c>
      <c r="F427" s="55">
        <v>95</v>
      </c>
      <c r="G427" s="56">
        <v>95</v>
      </c>
    </row>
    <row r="428" spans="1:7" x14ac:dyDescent="0.25">
      <c r="A428" s="27">
        <f t="shared" si="6"/>
        <v>361</v>
      </c>
      <c r="B428" s="22" t="s">
        <v>398</v>
      </c>
      <c r="C428" s="21"/>
      <c r="D428" s="53" t="s">
        <v>7</v>
      </c>
      <c r="E428" s="54" t="s">
        <v>7</v>
      </c>
      <c r="F428" s="55" t="s">
        <v>7</v>
      </c>
      <c r="G428" s="56" t="s">
        <v>7</v>
      </c>
    </row>
    <row r="429" spans="1:7" x14ac:dyDescent="0.25">
      <c r="A429" s="27">
        <f t="shared" si="6"/>
        <v>362</v>
      </c>
      <c r="B429" s="22" t="s">
        <v>399</v>
      </c>
      <c r="C429" s="21"/>
      <c r="D429" s="53">
        <v>36</v>
      </c>
      <c r="E429" s="54">
        <v>36</v>
      </c>
      <c r="F429" s="55">
        <v>47</v>
      </c>
      <c r="G429" s="56">
        <v>47</v>
      </c>
    </row>
    <row r="430" spans="1:7" x14ac:dyDescent="0.25">
      <c r="A430" s="27">
        <f t="shared" si="6"/>
        <v>363</v>
      </c>
      <c r="B430" s="22" t="s">
        <v>400</v>
      </c>
      <c r="C430" s="21"/>
      <c r="D430" s="53">
        <v>36</v>
      </c>
      <c r="E430" s="54">
        <v>36</v>
      </c>
      <c r="F430" s="55">
        <v>56</v>
      </c>
      <c r="G430" s="56">
        <v>56</v>
      </c>
    </row>
    <row r="431" spans="1:7" x14ac:dyDescent="0.25">
      <c r="A431" s="27">
        <f t="shared" si="6"/>
        <v>364</v>
      </c>
      <c r="B431" s="22" t="s">
        <v>401</v>
      </c>
      <c r="C431" s="21"/>
      <c r="D431" s="53">
        <v>64</v>
      </c>
      <c r="E431" s="54">
        <v>64</v>
      </c>
      <c r="F431" s="55" t="s">
        <v>153</v>
      </c>
      <c r="G431" s="56" t="s">
        <v>153</v>
      </c>
    </row>
    <row r="432" spans="1:7" ht="34.5" x14ac:dyDescent="0.25">
      <c r="A432" s="27">
        <f t="shared" si="6"/>
        <v>365</v>
      </c>
      <c r="B432" s="22" t="s">
        <v>402</v>
      </c>
      <c r="C432" s="21"/>
      <c r="D432" s="53" t="s">
        <v>44</v>
      </c>
      <c r="E432" s="54" t="s">
        <v>44</v>
      </c>
      <c r="F432" s="55">
        <v>195</v>
      </c>
      <c r="G432" s="56">
        <v>195</v>
      </c>
    </row>
    <row r="433" spans="1:7" ht="34.5" x14ac:dyDescent="0.25">
      <c r="A433" s="27">
        <f t="shared" si="6"/>
        <v>366</v>
      </c>
      <c r="B433" s="22" t="s">
        <v>403</v>
      </c>
      <c r="C433" s="21"/>
      <c r="D433" s="53" t="s">
        <v>152</v>
      </c>
      <c r="E433" s="54" t="s">
        <v>152</v>
      </c>
      <c r="F433" s="55" t="s">
        <v>153</v>
      </c>
      <c r="G433" s="56" t="s">
        <v>153</v>
      </c>
    </row>
    <row r="434" spans="1:7" x14ac:dyDescent="0.25">
      <c r="A434" s="27">
        <f t="shared" si="6"/>
        <v>367</v>
      </c>
      <c r="B434" s="22" t="s">
        <v>404</v>
      </c>
      <c r="C434" s="21"/>
      <c r="D434" s="53">
        <v>43</v>
      </c>
      <c r="E434" s="54">
        <v>43</v>
      </c>
      <c r="F434" s="55">
        <v>157</v>
      </c>
      <c r="G434" s="56">
        <v>157</v>
      </c>
    </row>
    <row r="435" spans="1:7" x14ac:dyDescent="0.25">
      <c r="A435" s="66" t="s">
        <v>531</v>
      </c>
      <c r="B435" s="67"/>
      <c r="C435" s="67"/>
      <c r="D435" s="67"/>
      <c r="E435" s="67"/>
      <c r="F435" s="67"/>
      <c r="G435" s="68"/>
    </row>
    <row r="436" spans="1:7" ht="34.5" x14ac:dyDescent="0.25">
      <c r="A436" s="27">
        <f>+SUM(1+A434)</f>
        <v>368</v>
      </c>
      <c r="B436" s="22" t="s">
        <v>405</v>
      </c>
      <c r="C436" s="21"/>
      <c r="D436" s="53">
        <v>1200</v>
      </c>
      <c r="E436" s="54">
        <v>1200</v>
      </c>
      <c r="F436" s="55">
        <v>456</v>
      </c>
      <c r="G436" s="56">
        <v>456</v>
      </c>
    </row>
    <row r="437" spans="1:7" x14ac:dyDescent="0.25">
      <c r="A437" s="27">
        <f t="shared" si="6"/>
        <v>369</v>
      </c>
      <c r="B437" s="22" t="s">
        <v>406</v>
      </c>
      <c r="C437" s="21"/>
      <c r="D437" s="53">
        <v>3058</v>
      </c>
      <c r="E437" s="54">
        <v>3058</v>
      </c>
      <c r="F437" s="55">
        <v>3209</v>
      </c>
      <c r="G437" s="56">
        <v>3209</v>
      </c>
    </row>
    <row r="438" spans="1:7" x14ac:dyDescent="0.25">
      <c r="A438" s="27">
        <f t="shared" si="6"/>
        <v>370</v>
      </c>
      <c r="B438" s="22" t="s">
        <v>407</v>
      </c>
      <c r="C438" s="21"/>
      <c r="D438" s="53" t="s">
        <v>85</v>
      </c>
      <c r="E438" s="54" t="s">
        <v>85</v>
      </c>
      <c r="F438" s="55" t="s">
        <v>153</v>
      </c>
      <c r="G438" s="56" t="s">
        <v>153</v>
      </c>
    </row>
    <row r="439" spans="1:7" x14ac:dyDescent="0.25">
      <c r="A439" s="66" t="s">
        <v>532</v>
      </c>
      <c r="B439" s="67"/>
      <c r="C439" s="67"/>
      <c r="D439" s="67"/>
      <c r="E439" s="67"/>
      <c r="F439" s="67"/>
      <c r="G439" s="68"/>
    </row>
    <row r="440" spans="1:7" x14ac:dyDescent="0.25">
      <c r="A440" s="27">
        <f>+SUM(1+A438)</f>
        <v>371</v>
      </c>
      <c r="B440" s="22" t="s">
        <v>408</v>
      </c>
      <c r="C440" s="21"/>
      <c r="D440" s="53">
        <v>-3406</v>
      </c>
      <c r="E440" s="54">
        <v>-3406</v>
      </c>
      <c r="F440" s="55">
        <v>-3073</v>
      </c>
      <c r="G440" s="56">
        <v>-3073</v>
      </c>
    </row>
    <row r="441" spans="1:7" x14ac:dyDescent="0.25">
      <c r="A441" s="27">
        <f t="shared" si="6"/>
        <v>372</v>
      </c>
      <c r="B441" s="22" t="s">
        <v>409</v>
      </c>
      <c r="C441" s="21"/>
      <c r="D441" s="53" t="s">
        <v>44</v>
      </c>
      <c r="E441" s="54" t="s">
        <v>44</v>
      </c>
      <c r="F441" s="55" t="s">
        <v>7</v>
      </c>
      <c r="G441" s="56" t="s">
        <v>7</v>
      </c>
    </row>
    <row r="442" spans="1:7" x14ac:dyDescent="0.25">
      <c r="A442" s="27">
        <f t="shared" si="6"/>
        <v>373</v>
      </c>
      <c r="B442" s="22" t="s">
        <v>410</v>
      </c>
      <c r="C442" s="21"/>
      <c r="D442" s="53" t="s">
        <v>44</v>
      </c>
      <c r="E442" s="54" t="s">
        <v>44</v>
      </c>
      <c r="F442" s="55" t="s">
        <v>7</v>
      </c>
      <c r="G442" s="56" t="s">
        <v>7</v>
      </c>
    </row>
    <row r="443" spans="1:7" x14ac:dyDescent="0.25">
      <c r="A443" s="27">
        <f t="shared" si="6"/>
        <v>374</v>
      </c>
      <c r="B443" s="22" t="s">
        <v>411</v>
      </c>
      <c r="C443" s="21"/>
      <c r="D443" s="53" t="s">
        <v>44</v>
      </c>
      <c r="E443" s="54" t="s">
        <v>44</v>
      </c>
      <c r="F443" s="55" t="s">
        <v>7</v>
      </c>
      <c r="G443" s="56" t="s">
        <v>7</v>
      </c>
    </row>
    <row r="444" spans="1:7" ht="34.5" x14ac:dyDescent="0.25">
      <c r="A444" s="27">
        <f t="shared" si="6"/>
        <v>375</v>
      </c>
      <c r="B444" s="22" t="s">
        <v>412</v>
      </c>
      <c r="C444" s="21"/>
      <c r="D444" s="53" t="s">
        <v>44</v>
      </c>
      <c r="E444" s="54" t="s">
        <v>44</v>
      </c>
      <c r="F444" s="55" t="s">
        <v>7</v>
      </c>
      <c r="G444" s="56" t="s">
        <v>7</v>
      </c>
    </row>
    <row r="445" spans="1:7" ht="34.5" x14ac:dyDescent="0.25">
      <c r="A445" s="27">
        <f t="shared" si="6"/>
        <v>376</v>
      </c>
      <c r="B445" s="22" t="s">
        <v>413</v>
      </c>
      <c r="C445" s="21"/>
      <c r="D445" s="53" t="s">
        <v>44</v>
      </c>
      <c r="E445" s="54" t="s">
        <v>44</v>
      </c>
      <c r="F445" s="55" t="s">
        <v>153</v>
      </c>
      <c r="G445" s="56" t="s">
        <v>153</v>
      </c>
    </row>
    <row r="446" spans="1:7" ht="34.5" x14ac:dyDescent="0.25">
      <c r="A446" s="27">
        <f t="shared" si="6"/>
        <v>377</v>
      </c>
      <c r="B446" s="22" t="s">
        <v>414</v>
      </c>
      <c r="C446" s="21"/>
      <c r="D446" s="53" t="s">
        <v>44</v>
      </c>
      <c r="E446" s="54" t="s">
        <v>44</v>
      </c>
      <c r="F446" s="55" t="s">
        <v>7</v>
      </c>
      <c r="G446" s="56" t="s">
        <v>7</v>
      </c>
    </row>
    <row r="447" spans="1:7" x14ac:dyDescent="0.25">
      <c r="A447" s="27">
        <f t="shared" si="6"/>
        <v>378</v>
      </c>
      <c r="B447" s="22" t="s">
        <v>415</v>
      </c>
      <c r="C447" s="21"/>
      <c r="D447" s="53" t="s">
        <v>44</v>
      </c>
      <c r="E447" s="54" t="s">
        <v>44</v>
      </c>
      <c r="F447" s="55" t="s">
        <v>7</v>
      </c>
      <c r="G447" s="56" t="s">
        <v>7</v>
      </c>
    </row>
    <row r="448" spans="1:7" x14ac:dyDescent="0.25">
      <c r="A448" s="27">
        <f t="shared" si="6"/>
        <v>379</v>
      </c>
      <c r="B448" s="22" t="s">
        <v>416</v>
      </c>
      <c r="C448" s="21"/>
      <c r="D448" s="53">
        <v>1150</v>
      </c>
      <c r="E448" s="54">
        <v>1150</v>
      </c>
      <c r="F448" s="55">
        <v>1332</v>
      </c>
      <c r="G448" s="56">
        <v>1332</v>
      </c>
    </row>
    <row r="449" spans="1:7" x14ac:dyDescent="0.25">
      <c r="A449" s="66" t="s">
        <v>533</v>
      </c>
      <c r="B449" s="67"/>
      <c r="C449" s="67"/>
      <c r="D449" s="67"/>
      <c r="E449" s="67"/>
      <c r="F449" s="67"/>
      <c r="G449" s="68"/>
    </row>
    <row r="450" spans="1:7" x14ac:dyDescent="0.25">
      <c r="A450" s="27">
        <f>+SUM(1+A448)</f>
        <v>380</v>
      </c>
      <c r="B450" s="22" t="s">
        <v>417</v>
      </c>
      <c r="C450" s="21"/>
      <c r="D450" s="53" t="s">
        <v>44</v>
      </c>
      <c r="E450" s="54" t="s">
        <v>44</v>
      </c>
      <c r="F450" s="55">
        <v>18005</v>
      </c>
      <c r="G450" s="56">
        <v>18005</v>
      </c>
    </row>
    <row r="451" spans="1:7" x14ac:dyDescent="0.25">
      <c r="A451" s="27">
        <f t="shared" si="6"/>
        <v>381</v>
      </c>
      <c r="B451" s="22" t="s">
        <v>418</v>
      </c>
      <c r="C451" s="21"/>
      <c r="D451" s="53">
        <v>3432</v>
      </c>
      <c r="E451" s="54">
        <v>3432</v>
      </c>
      <c r="F451" s="55">
        <v>27933</v>
      </c>
      <c r="G451" s="56">
        <v>27933</v>
      </c>
    </row>
    <row r="452" spans="1:7" x14ac:dyDescent="0.25">
      <c r="A452" s="27">
        <f t="shared" si="6"/>
        <v>382</v>
      </c>
      <c r="B452" s="22" t="s">
        <v>419</v>
      </c>
      <c r="C452" s="21"/>
      <c r="D452" s="53">
        <v>23179</v>
      </c>
      <c r="E452" s="54">
        <v>23179</v>
      </c>
      <c r="F452" s="55">
        <v>23210</v>
      </c>
      <c r="G452" s="56">
        <v>23210</v>
      </c>
    </row>
    <row r="453" spans="1:7" x14ac:dyDescent="0.25">
      <c r="A453" s="27">
        <f t="shared" si="6"/>
        <v>383</v>
      </c>
      <c r="B453" s="22" t="s">
        <v>327</v>
      </c>
      <c r="C453" s="21"/>
      <c r="D453" s="53">
        <v>767</v>
      </c>
      <c r="E453" s="54">
        <v>767</v>
      </c>
      <c r="F453" s="55" t="s">
        <v>7</v>
      </c>
      <c r="G453" s="56" t="s">
        <v>7</v>
      </c>
    </row>
    <row r="454" spans="1:7" x14ac:dyDescent="0.25">
      <c r="A454" s="66" t="s">
        <v>534</v>
      </c>
      <c r="B454" s="67"/>
      <c r="C454" s="67"/>
      <c r="D454" s="67"/>
      <c r="E454" s="67"/>
      <c r="F454" s="67"/>
      <c r="G454" s="68"/>
    </row>
    <row r="455" spans="1:7" ht="34.5" x14ac:dyDescent="0.25">
      <c r="A455" s="27">
        <f>+SUM(1+A453)</f>
        <v>384</v>
      </c>
      <c r="B455" s="22" t="s">
        <v>420</v>
      </c>
      <c r="C455" s="21"/>
      <c r="D455" s="53" t="s">
        <v>7</v>
      </c>
      <c r="E455" s="54" t="s">
        <v>7</v>
      </c>
      <c r="F455" s="55">
        <v>1057</v>
      </c>
      <c r="G455" s="56">
        <v>1057</v>
      </c>
    </row>
    <row r="456" spans="1:7" x14ac:dyDescent="0.25">
      <c r="A456" s="27">
        <f t="shared" si="6"/>
        <v>385</v>
      </c>
      <c r="B456" s="22" t="s">
        <v>421</v>
      </c>
      <c r="C456" s="21"/>
      <c r="D456" s="53">
        <v>4750</v>
      </c>
      <c r="E456" s="54">
        <v>4750</v>
      </c>
      <c r="F456" s="55">
        <v>3165</v>
      </c>
      <c r="G456" s="56">
        <v>3165</v>
      </c>
    </row>
    <row r="457" spans="1:7" x14ac:dyDescent="0.25">
      <c r="A457" s="66" t="s">
        <v>535</v>
      </c>
      <c r="B457" s="67"/>
      <c r="C457" s="67"/>
      <c r="D457" s="67"/>
      <c r="E457" s="67"/>
      <c r="F457" s="67"/>
      <c r="G457" s="68"/>
    </row>
    <row r="458" spans="1:7" ht="34.5" x14ac:dyDescent="0.25">
      <c r="A458" s="27">
        <f>+SUM(1+A456)</f>
        <v>386</v>
      </c>
      <c r="B458" s="22" t="s">
        <v>422</v>
      </c>
      <c r="C458" s="21"/>
      <c r="D458" s="53">
        <v>200</v>
      </c>
      <c r="E458" s="54">
        <v>200</v>
      </c>
      <c r="F458" s="55">
        <v>255</v>
      </c>
      <c r="G458" s="56">
        <v>255</v>
      </c>
    </row>
    <row r="459" spans="1:7" x14ac:dyDescent="0.25">
      <c r="A459" s="27">
        <f t="shared" si="6"/>
        <v>387</v>
      </c>
      <c r="B459" s="22" t="s">
        <v>423</v>
      </c>
      <c r="C459" s="21"/>
      <c r="D459" s="53">
        <v>2419</v>
      </c>
      <c r="E459" s="54">
        <v>2419</v>
      </c>
      <c r="F459" s="55">
        <v>1733</v>
      </c>
      <c r="G459" s="56">
        <v>1733</v>
      </c>
    </row>
    <row r="460" spans="1:7" ht="34.5" x14ac:dyDescent="0.25">
      <c r="A460" s="27">
        <f t="shared" si="6"/>
        <v>388</v>
      </c>
      <c r="B460" s="22" t="s">
        <v>424</v>
      </c>
      <c r="C460" s="21"/>
      <c r="D460" s="53">
        <v>3300</v>
      </c>
      <c r="E460" s="54">
        <v>3300</v>
      </c>
      <c r="F460" s="55">
        <v>2232</v>
      </c>
      <c r="G460" s="56">
        <v>2232</v>
      </c>
    </row>
    <row r="461" spans="1:7" x14ac:dyDescent="0.25">
      <c r="A461" s="27">
        <f t="shared" si="6"/>
        <v>389</v>
      </c>
      <c r="B461" s="22" t="s">
        <v>425</v>
      </c>
      <c r="C461" s="21"/>
      <c r="D461" s="53">
        <v>1750</v>
      </c>
      <c r="E461" s="54">
        <v>1750</v>
      </c>
      <c r="F461" s="55">
        <v>1402</v>
      </c>
      <c r="G461" s="56">
        <v>1402</v>
      </c>
    </row>
    <row r="462" spans="1:7" ht="34.5" x14ac:dyDescent="0.25">
      <c r="A462" s="27">
        <f t="shared" si="6"/>
        <v>390</v>
      </c>
      <c r="B462" s="22" t="s">
        <v>426</v>
      </c>
      <c r="C462" s="21"/>
      <c r="D462" s="53">
        <v>2770</v>
      </c>
      <c r="E462" s="54">
        <v>2770</v>
      </c>
      <c r="F462" s="55">
        <v>2396</v>
      </c>
      <c r="G462" s="56">
        <v>2396</v>
      </c>
    </row>
    <row r="463" spans="1:7" ht="34.5" x14ac:dyDescent="0.25">
      <c r="A463" s="27">
        <f t="shared" si="6"/>
        <v>391</v>
      </c>
      <c r="B463" s="22" t="s">
        <v>427</v>
      </c>
      <c r="C463" s="21"/>
      <c r="D463" s="53" t="s">
        <v>152</v>
      </c>
      <c r="E463" s="54" t="s">
        <v>152</v>
      </c>
      <c r="F463" s="55">
        <v>-108</v>
      </c>
      <c r="G463" s="56">
        <v>-108</v>
      </c>
    </row>
    <row r="464" spans="1:7" x14ac:dyDescent="0.25">
      <c r="A464" s="27">
        <f t="shared" si="6"/>
        <v>392</v>
      </c>
      <c r="B464" s="22" t="s">
        <v>428</v>
      </c>
      <c r="C464" s="21"/>
      <c r="D464" s="53">
        <v>135</v>
      </c>
      <c r="E464" s="54">
        <v>135</v>
      </c>
      <c r="F464" s="55">
        <v>283</v>
      </c>
      <c r="G464" s="56">
        <v>283</v>
      </c>
    </row>
    <row r="465" spans="1:7" x14ac:dyDescent="0.25">
      <c r="A465" s="66" t="s">
        <v>536</v>
      </c>
      <c r="B465" s="67"/>
      <c r="C465" s="67"/>
      <c r="D465" s="67"/>
      <c r="E465" s="67"/>
      <c r="F465" s="67"/>
      <c r="G465" s="68"/>
    </row>
    <row r="466" spans="1:7" x14ac:dyDescent="0.25">
      <c r="A466" s="27">
        <f>+SUM(1+A464)</f>
        <v>393</v>
      </c>
      <c r="B466" s="22" t="s">
        <v>429</v>
      </c>
      <c r="C466" s="21"/>
      <c r="D466" s="53">
        <v>77</v>
      </c>
      <c r="E466" s="54">
        <v>77</v>
      </c>
      <c r="F466" s="55">
        <v>706</v>
      </c>
      <c r="G466" s="56">
        <v>706</v>
      </c>
    </row>
    <row r="467" spans="1:7" x14ac:dyDescent="0.25">
      <c r="A467" s="27">
        <f t="shared" si="6"/>
        <v>394</v>
      </c>
      <c r="B467" s="22" t="s">
        <v>430</v>
      </c>
      <c r="C467" s="21"/>
      <c r="D467" s="53">
        <v>163</v>
      </c>
      <c r="E467" s="54">
        <v>163</v>
      </c>
      <c r="F467" s="55">
        <v>118</v>
      </c>
      <c r="G467" s="56">
        <v>118</v>
      </c>
    </row>
    <row r="468" spans="1:7" x14ac:dyDescent="0.25">
      <c r="A468" s="27">
        <f t="shared" si="6"/>
        <v>395</v>
      </c>
      <c r="B468" s="22" t="s">
        <v>431</v>
      </c>
      <c r="C468" s="21"/>
      <c r="D468" s="53">
        <v>63</v>
      </c>
      <c r="E468" s="54">
        <v>63</v>
      </c>
      <c r="F468" s="55">
        <v>74</v>
      </c>
      <c r="G468" s="56">
        <v>74</v>
      </c>
    </row>
    <row r="469" spans="1:7" x14ac:dyDescent="0.25">
      <c r="A469" s="66" t="s">
        <v>537</v>
      </c>
      <c r="B469" s="67"/>
      <c r="C469" s="67"/>
      <c r="D469" s="67"/>
      <c r="E469" s="67"/>
      <c r="F469" s="67"/>
      <c r="G469" s="68"/>
    </row>
    <row r="470" spans="1:7" ht="34.5" x14ac:dyDescent="0.25">
      <c r="A470" s="27">
        <f>+SUM(1+A468)</f>
        <v>396</v>
      </c>
      <c r="B470" s="22" t="s">
        <v>432</v>
      </c>
      <c r="C470" s="21"/>
      <c r="D470" s="53" t="s">
        <v>152</v>
      </c>
      <c r="E470" s="54" t="s">
        <v>152</v>
      </c>
      <c r="F470" s="55" t="s">
        <v>7</v>
      </c>
      <c r="G470" s="56" t="s">
        <v>7</v>
      </c>
    </row>
    <row r="471" spans="1:7" ht="34.5" x14ac:dyDescent="0.25">
      <c r="A471" s="27">
        <f t="shared" si="6"/>
        <v>397</v>
      </c>
      <c r="B471" s="22" t="s">
        <v>433</v>
      </c>
      <c r="C471" s="21"/>
      <c r="D471" s="53" t="s">
        <v>85</v>
      </c>
      <c r="E471" s="54" t="s">
        <v>85</v>
      </c>
      <c r="F471" s="55" t="s">
        <v>7</v>
      </c>
      <c r="G471" s="56" t="s">
        <v>7</v>
      </c>
    </row>
    <row r="472" spans="1:7" ht="34.5" x14ac:dyDescent="0.25">
      <c r="A472" s="27">
        <f t="shared" si="6"/>
        <v>398</v>
      </c>
      <c r="B472" s="22" t="s">
        <v>434</v>
      </c>
      <c r="C472" s="21"/>
      <c r="D472" s="53" t="s">
        <v>44</v>
      </c>
      <c r="E472" s="54" t="s">
        <v>44</v>
      </c>
      <c r="F472" s="55" t="s">
        <v>7</v>
      </c>
      <c r="G472" s="56" t="s">
        <v>7</v>
      </c>
    </row>
    <row r="473" spans="1:7" ht="34.5" x14ac:dyDescent="0.25">
      <c r="A473" s="27">
        <f t="shared" si="6"/>
        <v>399</v>
      </c>
      <c r="B473" s="22" t="s">
        <v>435</v>
      </c>
      <c r="C473" s="21"/>
      <c r="D473" s="53" t="s">
        <v>44</v>
      </c>
      <c r="E473" s="54" t="s">
        <v>44</v>
      </c>
      <c r="F473" s="55" t="s">
        <v>7</v>
      </c>
      <c r="G473" s="56" t="s">
        <v>7</v>
      </c>
    </row>
    <row r="474" spans="1:7" x14ac:dyDescent="0.25">
      <c r="A474" s="27">
        <f t="shared" si="6"/>
        <v>400</v>
      </c>
      <c r="B474" s="22" t="s">
        <v>436</v>
      </c>
      <c r="C474" s="21"/>
      <c r="D474" s="53" t="s">
        <v>7</v>
      </c>
      <c r="E474" s="54" t="s">
        <v>7</v>
      </c>
      <c r="F474" s="55" t="s">
        <v>153</v>
      </c>
      <c r="G474" s="56" t="s">
        <v>153</v>
      </c>
    </row>
    <row r="475" spans="1:7" x14ac:dyDescent="0.25">
      <c r="A475" s="66" t="s">
        <v>538</v>
      </c>
      <c r="B475" s="67"/>
      <c r="C475" s="67"/>
      <c r="D475" s="67"/>
      <c r="E475" s="67"/>
      <c r="F475" s="67"/>
      <c r="G475" s="68"/>
    </row>
    <row r="476" spans="1:7" x14ac:dyDescent="0.25">
      <c r="A476" s="69" t="s">
        <v>437</v>
      </c>
      <c r="B476" s="70" t="s">
        <v>437</v>
      </c>
      <c r="C476" s="70"/>
      <c r="D476" s="70"/>
      <c r="E476" s="70"/>
      <c r="F476" s="70"/>
      <c r="G476" s="71"/>
    </row>
    <row r="477" spans="1:7" ht="34.5" x14ac:dyDescent="0.25">
      <c r="A477" s="27">
        <f>+SUM(1+A474)</f>
        <v>401</v>
      </c>
      <c r="B477" s="22" t="s">
        <v>438</v>
      </c>
      <c r="C477" s="21"/>
      <c r="D477" s="53" t="s">
        <v>7</v>
      </c>
      <c r="E477" s="54" t="s">
        <v>7</v>
      </c>
      <c r="F477" s="55" t="s">
        <v>7</v>
      </c>
      <c r="G477" s="56" t="s">
        <v>7</v>
      </c>
    </row>
    <row r="478" spans="1:7" ht="34.5" x14ac:dyDescent="0.25">
      <c r="A478" s="27">
        <f t="shared" si="6"/>
        <v>402</v>
      </c>
      <c r="B478" s="22" t="s">
        <v>439</v>
      </c>
      <c r="C478" s="21"/>
      <c r="D478" s="53" t="s">
        <v>44</v>
      </c>
      <c r="E478" s="54" t="s">
        <v>44</v>
      </c>
      <c r="F478" s="55" t="s">
        <v>44</v>
      </c>
      <c r="G478" s="56" t="s">
        <v>44</v>
      </c>
    </row>
    <row r="479" spans="1:7" ht="34.5" x14ac:dyDescent="0.25">
      <c r="A479" s="27">
        <f t="shared" si="6"/>
        <v>403</v>
      </c>
      <c r="B479" s="22" t="s">
        <v>440</v>
      </c>
      <c r="C479" s="21"/>
      <c r="D479" s="53" t="s">
        <v>152</v>
      </c>
      <c r="E479" s="54" t="s">
        <v>152</v>
      </c>
      <c r="F479" s="55">
        <v>1304</v>
      </c>
      <c r="G479" s="56">
        <v>1304</v>
      </c>
    </row>
    <row r="480" spans="1:7" ht="34.5" x14ac:dyDescent="0.25">
      <c r="A480" s="27">
        <f t="shared" si="6"/>
        <v>404</v>
      </c>
      <c r="B480" s="22" t="s">
        <v>441</v>
      </c>
      <c r="C480" s="21"/>
      <c r="D480" s="53" t="s">
        <v>44</v>
      </c>
      <c r="E480" s="54" t="s">
        <v>44</v>
      </c>
      <c r="F480" s="55">
        <v>734</v>
      </c>
      <c r="G480" s="56">
        <v>734</v>
      </c>
    </row>
    <row r="481" spans="1:7" ht="34.5" x14ac:dyDescent="0.25">
      <c r="A481" s="27">
        <f t="shared" si="6"/>
        <v>405</v>
      </c>
      <c r="B481" s="22" t="s">
        <v>442</v>
      </c>
      <c r="C481" s="21"/>
      <c r="D481" s="53">
        <v>3828</v>
      </c>
      <c r="E481" s="54">
        <v>3828</v>
      </c>
      <c r="F481" s="55">
        <v>5468</v>
      </c>
      <c r="G481" s="56">
        <v>5468</v>
      </c>
    </row>
    <row r="482" spans="1:7" ht="34.5" x14ac:dyDescent="0.25">
      <c r="A482" s="27">
        <f t="shared" si="6"/>
        <v>406</v>
      </c>
      <c r="B482" s="22" t="s">
        <v>443</v>
      </c>
      <c r="C482" s="21"/>
      <c r="D482" s="53" t="s">
        <v>44</v>
      </c>
      <c r="E482" s="54" t="s">
        <v>44</v>
      </c>
      <c r="F482" s="55">
        <v>937</v>
      </c>
      <c r="G482" s="56">
        <v>937</v>
      </c>
    </row>
    <row r="483" spans="1:7" x14ac:dyDescent="0.25">
      <c r="A483" s="27">
        <f t="shared" si="6"/>
        <v>407</v>
      </c>
      <c r="B483" s="22" t="s">
        <v>444</v>
      </c>
      <c r="C483" s="21"/>
      <c r="D483" s="53" t="s">
        <v>44</v>
      </c>
      <c r="E483" s="54" t="s">
        <v>44</v>
      </c>
      <c r="F483" s="55">
        <v>1340</v>
      </c>
      <c r="G483" s="56">
        <v>1340</v>
      </c>
    </row>
    <row r="484" spans="1:7" x14ac:dyDescent="0.25">
      <c r="A484" s="27">
        <f t="shared" si="6"/>
        <v>408</v>
      </c>
      <c r="B484" s="22" t="s">
        <v>445</v>
      </c>
      <c r="C484" s="21"/>
      <c r="D484" s="53" t="s">
        <v>44</v>
      </c>
      <c r="E484" s="54" t="s">
        <v>44</v>
      </c>
      <c r="F484" s="55">
        <v>937</v>
      </c>
      <c r="G484" s="56">
        <v>937</v>
      </c>
    </row>
    <row r="485" spans="1:7" ht="34.5" x14ac:dyDescent="0.25">
      <c r="A485" s="27">
        <f t="shared" si="6"/>
        <v>409</v>
      </c>
      <c r="B485" s="22" t="s">
        <v>446</v>
      </c>
      <c r="C485" s="21"/>
      <c r="D485" s="53" t="s">
        <v>44</v>
      </c>
      <c r="E485" s="54" t="s">
        <v>44</v>
      </c>
      <c r="F485" s="55">
        <v>15153</v>
      </c>
      <c r="G485" s="56">
        <v>15153</v>
      </c>
    </row>
    <row r="486" spans="1:7" ht="34.5" x14ac:dyDescent="0.25">
      <c r="A486" s="27">
        <f t="shared" si="6"/>
        <v>410</v>
      </c>
      <c r="B486" s="22" t="s">
        <v>447</v>
      </c>
      <c r="C486" s="21"/>
      <c r="D486" s="53" t="s">
        <v>44</v>
      </c>
      <c r="E486" s="54" t="s">
        <v>44</v>
      </c>
      <c r="F486" s="55" t="s">
        <v>7</v>
      </c>
      <c r="G486" s="56" t="s">
        <v>7</v>
      </c>
    </row>
    <row r="487" spans="1:7" ht="34.5" x14ac:dyDescent="0.25">
      <c r="A487" s="27">
        <f t="shared" si="6"/>
        <v>411</v>
      </c>
      <c r="B487" s="22" t="s">
        <v>448</v>
      </c>
      <c r="C487" s="21"/>
      <c r="D487" s="53" t="s">
        <v>44</v>
      </c>
      <c r="E487" s="54" t="s">
        <v>44</v>
      </c>
      <c r="F487" s="55">
        <v>161</v>
      </c>
      <c r="G487" s="56">
        <v>161</v>
      </c>
    </row>
    <row r="488" spans="1:7" ht="34.5" x14ac:dyDescent="0.25">
      <c r="A488" s="27">
        <f t="shared" si="6"/>
        <v>412</v>
      </c>
      <c r="B488" s="22" t="s">
        <v>449</v>
      </c>
      <c r="C488" s="21"/>
      <c r="D488" s="53" t="s">
        <v>44</v>
      </c>
      <c r="E488" s="54" t="s">
        <v>44</v>
      </c>
      <c r="F488" s="55">
        <v>4873</v>
      </c>
      <c r="G488" s="56">
        <v>4873</v>
      </c>
    </row>
    <row r="489" spans="1:7" ht="19.149999999999999" customHeight="1" x14ac:dyDescent="0.25">
      <c r="A489" s="69" t="s">
        <v>450</v>
      </c>
      <c r="B489" s="70"/>
      <c r="C489" s="70"/>
      <c r="D489" s="70"/>
      <c r="E489" s="70"/>
      <c r="F489" s="70"/>
      <c r="G489" s="71"/>
    </row>
    <row r="490" spans="1:7" ht="34.5" x14ac:dyDescent="0.25">
      <c r="A490" s="27">
        <f>+SUM(1+A488)</f>
        <v>413</v>
      </c>
      <c r="B490" s="22" t="s">
        <v>451</v>
      </c>
      <c r="C490" s="21"/>
      <c r="D490" s="53" t="s">
        <v>152</v>
      </c>
      <c r="E490" s="54" t="s">
        <v>152</v>
      </c>
      <c r="F490" s="55">
        <v>312</v>
      </c>
      <c r="G490" s="56">
        <v>312</v>
      </c>
    </row>
    <row r="491" spans="1:7" x14ac:dyDescent="0.25">
      <c r="A491" s="27">
        <f t="shared" si="6"/>
        <v>414</v>
      </c>
      <c r="B491" s="22" t="s">
        <v>452</v>
      </c>
      <c r="C491" s="21"/>
      <c r="D491" s="53" t="s">
        <v>44</v>
      </c>
      <c r="E491" s="54" t="s">
        <v>44</v>
      </c>
      <c r="F491" s="55" t="s">
        <v>7</v>
      </c>
      <c r="G491" s="56" t="s">
        <v>7</v>
      </c>
    </row>
    <row r="492" spans="1:7" ht="19.149999999999999" customHeight="1" x14ac:dyDescent="0.25">
      <c r="A492" s="66" t="s">
        <v>539</v>
      </c>
      <c r="B492" s="67"/>
      <c r="C492" s="67"/>
      <c r="D492" s="67"/>
      <c r="E492" s="67"/>
      <c r="F492" s="67"/>
      <c r="G492" s="68"/>
    </row>
    <row r="493" spans="1:7" ht="19.149999999999999" customHeight="1" x14ac:dyDescent="0.25">
      <c r="A493" s="69" t="s">
        <v>453</v>
      </c>
      <c r="B493" s="70"/>
      <c r="C493" s="70"/>
      <c r="D493" s="70"/>
      <c r="E493" s="70"/>
      <c r="F493" s="70"/>
      <c r="G493" s="71"/>
    </row>
    <row r="494" spans="1:7" ht="34.5" x14ac:dyDescent="0.25">
      <c r="A494" s="27">
        <f>+SUM(1+A491)</f>
        <v>415</v>
      </c>
      <c r="B494" s="22" t="s">
        <v>454</v>
      </c>
      <c r="C494" s="21"/>
      <c r="D494" s="53" t="s">
        <v>44</v>
      </c>
      <c r="E494" s="54" t="s">
        <v>44</v>
      </c>
      <c r="F494" s="55" t="s">
        <v>44</v>
      </c>
      <c r="G494" s="56" t="s">
        <v>44</v>
      </c>
    </row>
    <row r="495" spans="1:7" x14ac:dyDescent="0.25">
      <c r="A495" s="27">
        <f t="shared" si="6"/>
        <v>416</v>
      </c>
      <c r="B495" s="22" t="s">
        <v>455</v>
      </c>
      <c r="C495" s="21"/>
      <c r="D495" s="53" t="s">
        <v>44</v>
      </c>
      <c r="E495" s="54" t="s">
        <v>44</v>
      </c>
      <c r="F495" s="55" t="s">
        <v>44</v>
      </c>
      <c r="G495" s="56" t="s">
        <v>44</v>
      </c>
    </row>
    <row r="496" spans="1:7" x14ac:dyDescent="0.25">
      <c r="A496" s="27">
        <f t="shared" si="6"/>
        <v>417</v>
      </c>
      <c r="B496" s="22" t="s">
        <v>456</v>
      </c>
      <c r="C496" s="21"/>
      <c r="D496" s="53">
        <v>7890</v>
      </c>
      <c r="E496" s="54">
        <v>8363</v>
      </c>
      <c r="F496" s="55" t="s">
        <v>44</v>
      </c>
      <c r="G496" s="56" t="s">
        <v>44</v>
      </c>
    </row>
    <row r="497" spans="1:7" ht="34.5" x14ac:dyDescent="0.25">
      <c r="A497" s="27">
        <f t="shared" ref="A497:A500" si="7">+SUM(1+A496)</f>
        <v>418</v>
      </c>
      <c r="B497" s="22" t="s">
        <v>457</v>
      </c>
      <c r="C497" s="21"/>
      <c r="D497" s="53">
        <v>14051</v>
      </c>
      <c r="E497" s="54">
        <v>13939</v>
      </c>
      <c r="F497" s="55" t="s">
        <v>44</v>
      </c>
      <c r="G497" s="56" t="s">
        <v>44</v>
      </c>
    </row>
    <row r="498" spans="1:7" ht="34.5" x14ac:dyDescent="0.25">
      <c r="A498" s="27">
        <f t="shared" si="7"/>
        <v>419</v>
      </c>
      <c r="B498" s="22" t="s">
        <v>458</v>
      </c>
      <c r="C498" s="21"/>
      <c r="D498" s="53" t="s">
        <v>44</v>
      </c>
      <c r="E498" s="54" t="s">
        <v>44</v>
      </c>
      <c r="F498" s="55" t="s">
        <v>44</v>
      </c>
      <c r="G498" s="56" t="s">
        <v>44</v>
      </c>
    </row>
    <row r="499" spans="1:7" ht="34.5" x14ac:dyDescent="0.25">
      <c r="A499" s="27">
        <f t="shared" si="7"/>
        <v>420</v>
      </c>
      <c r="B499" s="22" t="s">
        <v>459</v>
      </c>
      <c r="C499" s="21"/>
      <c r="D499" s="53">
        <v>3769</v>
      </c>
      <c r="E499" s="54">
        <v>4441</v>
      </c>
      <c r="F499" s="55" t="s">
        <v>44</v>
      </c>
      <c r="G499" s="56" t="s">
        <v>44</v>
      </c>
    </row>
    <row r="500" spans="1:7" x14ac:dyDescent="0.25">
      <c r="A500" s="27">
        <f t="shared" si="7"/>
        <v>421</v>
      </c>
      <c r="B500" s="22" t="s">
        <v>460</v>
      </c>
      <c r="C500" s="21"/>
      <c r="D500" s="53" t="s">
        <v>44</v>
      </c>
      <c r="E500" s="54" t="s">
        <v>44</v>
      </c>
      <c r="F500" s="55" t="s">
        <v>44</v>
      </c>
      <c r="G500" s="56" t="s">
        <v>44</v>
      </c>
    </row>
    <row r="501" spans="1:7" ht="19.149999999999999" customHeight="1" x14ac:dyDescent="0.25">
      <c r="A501" s="69" t="s">
        <v>461</v>
      </c>
      <c r="B501" s="70"/>
      <c r="C501" s="70"/>
      <c r="D501" s="70"/>
      <c r="E501" s="70"/>
      <c r="F501" s="70"/>
      <c r="G501" s="71"/>
    </row>
    <row r="502" spans="1:7" ht="103.5" x14ac:dyDescent="0.25">
      <c r="A502" s="27">
        <f>+SUM(1+A500)</f>
        <v>422</v>
      </c>
      <c r="B502" s="22" t="s">
        <v>462</v>
      </c>
      <c r="C502" s="21"/>
      <c r="D502" s="53" t="s">
        <v>152</v>
      </c>
      <c r="E502" s="54" t="s">
        <v>152</v>
      </c>
      <c r="F502" s="55">
        <v>42</v>
      </c>
      <c r="G502" s="58">
        <v>42</v>
      </c>
    </row>
    <row r="503" spans="1:7" x14ac:dyDescent="0.25">
      <c r="B503" s="4"/>
      <c r="C503" s="5"/>
      <c r="D503" s="59"/>
      <c r="E503" s="59"/>
      <c r="F503" s="59"/>
      <c r="G503" s="59"/>
    </row>
    <row r="504" spans="1:7" x14ac:dyDescent="0.25">
      <c r="C504" s="5"/>
      <c r="D504" s="60"/>
      <c r="E504" s="60"/>
      <c r="F504" s="60"/>
      <c r="G504" s="60"/>
    </row>
    <row r="505" spans="1:7" x14ac:dyDescent="0.25">
      <c r="C505" s="5"/>
      <c r="D505" s="60"/>
      <c r="E505" s="60"/>
      <c r="F505" s="60"/>
      <c r="G505" s="60"/>
    </row>
    <row r="506" spans="1:7" x14ac:dyDescent="0.25">
      <c r="C506" s="5"/>
      <c r="D506" s="60"/>
      <c r="E506" s="60"/>
      <c r="F506" s="60"/>
      <c r="G506" s="60"/>
    </row>
    <row r="507" spans="1:7" x14ac:dyDescent="0.25">
      <c r="C507" s="5"/>
      <c r="D507" s="60"/>
      <c r="E507" s="60"/>
      <c r="F507" s="60"/>
      <c r="G507" s="60"/>
    </row>
    <row r="508" spans="1:7" x14ac:dyDescent="0.25">
      <c r="C508" s="5"/>
      <c r="D508" s="60"/>
      <c r="E508" s="60"/>
      <c r="F508" s="60"/>
      <c r="G508" s="60"/>
    </row>
  </sheetData>
  <mergeCells count="2419">
    <mergeCell ref="A87:G87"/>
    <mergeCell ref="A90:G90"/>
    <mergeCell ref="A92:G92"/>
    <mergeCell ref="A99:G99"/>
    <mergeCell ref="A98:G98"/>
    <mergeCell ref="A81:G81"/>
    <mergeCell ref="A4:G4"/>
    <mergeCell ref="A5:B8"/>
    <mergeCell ref="A32:G32"/>
    <mergeCell ref="A9:G9"/>
    <mergeCell ref="C7:E7"/>
    <mergeCell ref="F6:G6"/>
    <mergeCell ref="F7:G7"/>
    <mergeCell ref="A33:F33"/>
    <mergeCell ref="A54:G54"/>
    <mergeCell ref="A46:G46"/>
    <mergeCell ref="A1:G3"/>
    <mergeCell ref="F5:G5"/>
    <mergeCell ref="A13:B13"/>
    <mergeCell ref="A57:G57"/>
    <mergeCell ref="A79:G79"/>
    <mergeCell ref="A207:G207"/>
    <mergeCell ref="A210:G210"/>
    <mergeCell ref="A223:G223"/>
    <mergeCell ref="A230:G230"/>
    <mergeCell ref="A241:G241"/>
    <mergeCell ref="A176:G176"/>
    <mergeCell ref="A181:G181"/>
    <mergeCell ref="A183:G183"/>
    <mergeCell ref="A187:G187"/>
    <mergeCell ref="A192:G192"/>
    <mergeCell ref="A151:G151"/>
    <mergeCell ref="A159:G159"/>
    <mergeCell ref="A174:G174"/>
    <mergeCell ref="A169:G169"/>
    <mergeCell ref="A138:G138"/>
    <mergeCell ref="A143:G143"/>
    <mergeCell ref="A105:G105"/>
    <mergeCell ref="A118:G118"/>
    <mergeCell ref="A129:G129"/>
    <mergeCell ref="A134:G134"/>
    <mergeCell ref="A136:G136"/>
    <mergeCell ref="A356:G356"/>
    <mergeCell ref="A357:G357"/>
    <mergeCell ref="A367:G367"/>
    <mergeCell ref="A374:G374"/>
    <mergeCell ref="A382:G382"/>
    <mergeCell ref="A326:G326"/>
    <mergeCell ref="A327:G327"/>
    <mergeCell ref="A332:G332"/>
    <mergeCell ref="A347:G347"/>
    <mergeCell ref="A354:G354"/>
    <mergeCell ref="A311:G311"/>
    <mergeCell ref="A315:G315"/>
    <mergeCell ref="A316:G316"/>
    <mergeCell ref="A320:G320"/>
    <mergeCell ref="A324:G324"/>
    <mergeCell ref="A250:G250"/>
    <mergeCell ref="A253:G253"/>
    <mergeCell ref="A281:G281"/>
    <mergeCell ref="A297:G297"/>
    <mergeCell ref="A302:G302"/>
    <mergeCell ref="EK389:EQ389"/>
    <mergeCell ref="ER389:EX389"/>
    <mergeCell ref="EY389:FE389"/>
    <mergeCell ref="FF389:FL389"/>
    <mergeCell ref="FM389:FS389"/>
    <mergeCell ref="DB389:DH389"/>
    <mergeCell ref="DI389:DO389"/>
    <mergeCell ref="DP389:DV389"/>
    <mergeCell ref="DW389:EC389"/>
    <mergeCell ref="ED389:EJ389"/>
    <mergeCell ref="A389:G389"/>
    <mergeCell ref="H389:N389"/>
    <mergeCell ref="O389:U389"/>
    <mergeCell ref="V389:AB389"/>
    <mergeCell ref="AC389:AI389"/>
    <mergeCell ref="AJ389:AP389"/>
    <mergeCell ref="AQ389:AW389"/>
    <mergeCell ref="AX389:BD389"/>
    <mergeCell ref="BE389:BK389"/>
    <mergeCell ref="BL389:BR389"/>
    <mergeCell ref="BS389:BY389"/>
    <mergeCell ref="BZ389:CF389"/>
    <mergeCell ref="CG389:CM389"/>
    <mergeCell ref="CN389:CT389"/>
    <mergeCell ref="CU389:DA389"/>
    <mergeCell ref="JU389:KA389"/>
    <mergeCell ref="KB389:KH389"/>
    <mergeCell ref="KI389:KO389"/>
    <mergeCell ref="KP389:KV389"/>
    <mergeCell ref="KW389:LC389"/>
    <mergeCell ref="IL389:IR389"/>
    <mergeCell ref="IS389:IY389"/>
    <mergeCell ref="IZ389:JF389"/>
    <mergeCell ref="JG389:JM389"/>
    <mergeCell ref="JN389:JT389"/>
    <mergeCell ref="HC389:HI389"/>
    <mergeCell ref="HJ389:HP389"/>
    <mergeCell ref="HQ389:HW389"/>
    <mergeCell ref="HX389:ID389"/>
    <mergeCell ref="IE389:IK389"/>
    <mergeCell ref="FT389:FZ389"/>
    <mergeCell ref="GA389:GG389"/>
    <mergeCell ref="GH389:GN389"/>
    <mergeCell ref="GO389:GU389"/>
    <mergeCell ref="GV389:HB389"/>
    <mergeCell ref="PE389:PK389"/>
    <mergeCell ref="PL389:PR389"/>
    <mergeCell ref="PS389:PY389"/>
    <mergeCell ref="PZ389:QF389"/>
    <mergeCell ref="QG389:QM389"/>
    <mergeCell ref="NV389:OB389"/>
    <mergeCell ref="OC389:OI389"/>
    <mergeCell ref="OJ389:OP389"/>
    <mergeCell ref="OQ389:OW389"/>
    <mergeCell ref="OX389:PD389"/>
    <mergeCell ref="MM389:MS389"/>
    <mergeCell ref="MT389:MZ389"/>
    <mergeCell ref="NA389:NG389"/>
    <mergeCell ref="NH389:NN389"/>
    <mergeCell ref="NO389:NU389"/>
    <mergeCell ref="LD389:LJ389"/>
    <mergeCell ref="LK389:LQ389"/>
    <mergeCell ref="LR389:LX389"/>
    <mergeCell ref="LY389:ME389"/>
    <mergeCell ref="MF389:ML389"/>
    <mergeCell ref="UO389:UU389"/>
    <mergeCell ref="UV389:VB389"/>
    <mergeCell ref="VC389:VI389"/>
    <mergeCell ref="VJ389:VP389"/>
    <mergeCell ref="VQ389:VW389"/>
    <mergeCell ref="TF389:TL389"/>
    <mergeCell ref="TM389:TS389"/>
    <mergeCell ref="TT389:TZ389"/>
    <mergeCell ref="UA389:UG389"/>
    <mergeCell ref="UH389:UN389"/>
    <mergeCell ref="RW389:SC389"/>
    <mergeCell ref="SD389:SJ389"/>
    <mergeCell ref="SK389:SQ389"/>
    <mergeCell ref="SR389:SX389"/>
    <mergeCell ref="SY389:TE389"/>
    <mergeCell ref="QN389:QT389"/>
    <mergeCell ref="QU389:RA389"/>
    <mergeCell ref="RB389:RH389"/>
    <mergeCell ref="RI389:RO389"/>
    <mergeCell ref="RP389:RV389"/>
    <mergeCell ref="ZY389:AAE389"/>
    <mergeCell ref="AAF389:AAL389"/>
    <mergeCell ref="AAM389:AAS389"/>
    <mergeCell ref="AAT389:AAZ389"/>
    <mergeCell ref="ABA389:ABG389"/>
    <mergeCell ref="YP389:YV389"/>
    <mergeCell ref="YW389:ZC389"/>
    <mergeCell ref="ZD389:ZJ389"/>
    <mergeCell ref="ZK389:ZQ389"/>
    <mergeCell ref="ZR389:ZX389"/>
    <mergeCell ref="XG389:XM389"/>
    <mergeCell ref="XN389:XT389"/>
    <mergeCell ref="XU389:YA389"/>
    <mergeCell ref="YB389:YH389"/>
    <mergeCell ref="YI389:YO389"/>
    <mergeCell ref="VX389:WD389"/>
    <mergeCell ref="WE389:WK389"/>
    <mergeCell ref="WL389:WR389"/>
    <mergeCell ref="WS389:WY389"/>
    <mergeCell ref="WZ389:XF389"/>
    <mergeCell ref="AFI389:AFO389"/>
    <mergeCell ref="AFP389:AFV389"/>
    <mergeCell ref="AFW389:AGC389"/>
    <mergeCell ref="AGD389:AGJ389"/>
    <mergeCell ref="AGK389:AGQ389"/>
    <mergeCell ref="ADZ389:AEF389"/>
    <mergeCell ref="AEG389:AEM389"/>
    <mergeCell ref="AEN389:AET389"/>
    <mergeCell ref="AEU389:AFA389"/>
    <mergeCell ref="AFB389:AFH389"/>
    <mergeCell ref="ACQ389:ACW389"/>
    <mergeCell ref="ACX389:ADD389"/>
    <mergeCell ref="ADE389:ADK389"/>
    <mergeCell ref="ADL389:ADR389"/>
    <mergeCell ref="ADS389:ADY389"/>
    <mergeCell ref="ABH389:ABN389"/>
    <mergeCell ref="ABO389:ABU389"/>
    <mergeCell ref="ABV389:ACB389"/>
    <mergeCell ref="ACC389:ACI389"/>
    <mergeCell ref="ACJ389:ACP389"/>
    <mergeCell ref="AKS389:AKY389"/>
    <mergeCell ref="AKZ389:ALF389"/>
    <mergeCell ref="ALG389:ALM389"/>
    <mergeCell ref="ALN389:ALT389"/>
    <mergeCell ref="ALU389:AMA389"/>
    <mergeCell ref="AJJ389:AJP389"/>
    <mergeCell ref="AJQ389:AJW389"/>
    <mergeCell ref="AJX389:AKD389"/>
    <mergeCell ref="AKE389:AKK389"/>
    <mergeCell ref="AKL389:AKR389"/>
    <mergeCell ref="AIA389:AIG389"/>
    <mergeCell ref="AIH389:AIN389"/>
    <mergeCell ref="AIO389:AIU389"/>
    <mergeCell ref="AIV389:AJB389"/>
    <mergeCell ref="AJC389:AJI389"/>
    <mergeCell ref="AGR389:AGX389"/>
    <mergeCell ref="AGY389:AHE389"/>
    <mergeCell ref="AHF389:AHL389"/>
    <mergeCell ref="AHM389:AHS389"/>
    <mergeCell ref="AHT389:AHZ389"/>
    <mergeCell ref="AQC389:AQI389"/>
    <mergeCell ref="AQJ389:AQP389"/>
    <mergeCell ref="AQQ389:AQW389"/>
    <mergeCell ref="AQX389:ARD389"/>
    <mergeCell ref="ARE389:ARK389"/>
    <mergeCell ref="AOT389:AOZ389"/>
    <mergeCell ref="APA389:APG389"/>
    <mergeCell ref="APH389:APN389"/>
    <mergeCell ref="APO389:APU389"/>
    <mergeCell ref="APV389:AQB389"/>
    <mergeCell ref="ANK389:ANQ389"/>
    <mergeCell ref="ANR389:ANX389"/>
    <mergeCell ref="ANY389:AOE389"/>
    <mergeCell ref="AOF389:AOL389"/>
    <mergeCell ref="AOM389:AOS389"/>
    <mergeCell ref="AMB389:AMH389"/>
    <mergeCell ref="AMI389:AMO389"/>
    <mergeCell ref="AMP389:AMV389"/>
    <mergeCell ref="AMW389:ANC389"/>
    <mergeCell ref="AND389:ANJ389"/>
    <mergeCell ref="AVM389:AVS389"/>
    <mergeCell ref="AVT389:AVZ389"/>
    <mergeCell ref="AWA389:AWG389"/>
    <mergeCell ref="AWH389:AWN389"/>
    <mergeCell ref="AWO389:AWU389"/>
    <mergeCell ref="AUD389:AUJ389"/>
    <mergeCell ref="AUK389:AUQ389"/>
    <mergeCell ref="AUR389:AUX389"/>
    <mergeCell ref="AUY389:AVE389"/>
    <mergeCell ref="AVF389:AVL389"/>
    <mergeCell ref="ASU389:ATA389"/>
    <mergeCell ref="ATB389:ATH389"/>
    <mergeCell ref="ATI389:ATO389"/>
    <mergeCell ref="ATP389:ATV389"/>
    <mergeCell ref="ATW389:AUC389"/>
    <mergeCell ref="ARL389:ARR389"/>
    <mergeCell ref="ARS389:ARY389"/>
    <mergeCell ref="ARZ389:ASF389"/>
    <mergeCell ref="ASG389:ASM389"/>
    <mergeCell ref="ASN389:AST389"/>
    <mergeCell ref="BAW389:BBC389"/>
    <mergeCell ref="BBD389:BBJ389"/>
    <mergeCell ref="BBK389:BBQ389"/>
    <mergeCell ref="BBR389:BBX389"/>
    <mergeCell ref="BBY389:BCE389"/>
    <mergeCell ref="AZN389:AZT389"/>
    <mergeCell ref="AZU389:BAA389"/>
    <mergeCell ref="BAB389:BAH389"/>
    <mergeCell ref="BAI389:BAO389"/>
    <mergeCell ref="BAP389:BAV389"/>
    <mergeCell ref="AYE389:AYK389"/>
    <mergeCell ref="AYL389:AYR389"/>
    <mergeCell ref="AYS389:AYY389"/>
    <mergeCell ref="AYZ389:AZF389"/>
    <mergeCell ref="AZG389:AZM389"/>
    <mergeCell ref="AWV389:AXB389"/>
    <mergeCell ref="AXC389:AXI389"/>
    <mergeCell ref="AXJ389:AXP389"/>
    <mergeCell ref="AXQ389:AXW389"/>
    <mergeCell ref="AXX389:AYD389"/>
    <mergeCell ref="BGG389:BGM389"/>
    <mergeCell ref="BGN389:BGT389"/>
    <mergeCell ref="BGU389:BHA389"/>
    <mergeCell ref="BHB389:BHH389"/>
    <mergeCell ref="BHI389:BHO389"/>
    <mergeCell ref="BEX389:BFD389"/>
    <mergeCell ref="BFE389:BFK389"/>
    <mergeCell ref="BFL389:BFR389"/>
    <mergeCell ref="BFS389:BFY389"/>
    <mergeCell ref="BFZ389:BGF389"/>
    <mergeCell ref="BDO389:BDU389"/>
    <mergeCell ref="BDV389:BEB389"/>
    <mergeCell ref="BEC389:BEI389"/>
    <mergeCell ref="BEJ389:BEP389"/>
    <mergeCell ref="BEQ389:BEW389"/>
    <mergeCell ref="BCF389:BCL389"/>
    <mergeCell ref="BCM389:BCS389"/>
    <mergeCell ref="BCT389:BCZ389"/>
    <mergeCell ref="BDA389:BDG389"/>
    <mergeCell ref="BDH389:BDN389"/>
    <mergeCell ref="BLQ389:BLW389"/>
    <mergeCell ref="BLX389:BMD389"/>
    <mergeCell ref="BME389:BMK389"/>
    <mergeCell ref="BML389:BMR389"/>
    <mergeCell ref="BMS389:BMY389"/>
    <mergeCell ref="BKH389:BKN389"/>
    <mergeCell ref="BKO389:BKU389"/>
    <mergeCell ref="BKV389:BLB389"/>
    <mergeCell ref="BLC389:BLI389"/>
    <mergeCell ref="BLJ389:BLP389"/>
    <mergeCell ref="BIY389:BJE389"/>
    <mergeCell ref="BJF389:BJL389"/>
    <mergeCell ref="BJM389:BJS389"/>
    <mergeCell ref="BJT389:BJZ389"/>
    <mergeCell ref="BKA389:BKG389"/>
    <mergeCell ref="BHP389:BHV389"/>
    <mergeCell ref="BHW389:BIC389"/>
    <mergeCell ref="BID389:BIJ389"/>
    <mergeCell ref="BIK389:BIQ389"/>
    <mergeCell ref="BIR389:BIX389"/>
    <mergeCell ref="BRA389:BRG389"/>
    <mergeCell ref="BRH389:BRN389"/>
    <mergeCell ref="BRO389:BRU389"/>
    <mergeCell ref="BRV389:BSB389"/>
    <mergeCell ref="BSC389:BSI389"/>
    <mergeCell ref="BPR389:BPX389"/>
    <mergeCell ref="BPY389:BQE389"/>
    <mergeCell ref="BQF389:BQL389"/>
    <mergeCell ref="BQM389:BQS389"/>
    <mergeCell ref="BQT389:BQZ389"/>
    <mergeCell ref="BOI389:BOO389"/>
    <mergeCell ref="BOP389:BOV389"/>
    <mergeCell ref="BOW389:BPC389"/>
    <mergeCell ref="BPD389:BPJ389"/>
    <mergeCell ref="BPK389:BPQ389"/>
    <mergeCell ref="BMZ389:BNF389"/>
    <mergeCell ref="BNG389:BNM389"/>
    <mergeCell ref="BNN389:BNT389"/>
    <mergeCell ref="BNU389:BOA389"/>
    <mergeCell ref="BOB389:BOH389"/>
    <mergeCell ref="BWK389:BWQ389"/>
    <mergeCell ref="BWR389:BWX389"/>
    <mergeCell ref="BWY389:BXE389"/>
    <mergeCell ref="BXF389:BXL389"/>
    <mergeCell ref="BXM389:BXS389"/>
    <mergeCell ref="BVB389:BVH389"/>
    <mergeCell ref="BVI389:BVO389"/>
    <mergeCell ref="BVP389:BVV389"/>
    <mergeCell ref="BVW389:BWC389"/>
    <mergeCell ref="BWD389:BWJ389"/>
    <mergeCell ref="BTS389:BTY389"/>
    <mergeCell ref="BTZ389:BUF389"/>
    <mergeCell ref="BUG389:BUM389"/>
    <mergeCell ref="BUN389:BUT389"/>
    <mergeCell ref="BUU389:BVA389"/>
    <mergeCell ref="BSJ389:BSP389"/>
    <mergeCell ref="BSQ389:BSW389"/>
    <mergeCell ref="BSX389:BTD389"/>
    <mergeCell ref="BTE389:BTK389"/>
    <mergeCell ref="BTL389:BTR389"/>
    <mergeCell ref="CBU389:CCA389"/>
    <mergeCell ref="CCB389:CCH389"/>
    <mergeCell ref="CCI389:CCO389"/>
    <mergeCell ref="CCP389:CCV389"/>
    <mergeCell ref="CCW389:CDC389"/>
    <mergeCell ref="CAL389:CAR389"/>
    <mergeCell ref="CAS389:CAY389"/>
    <mergeCell ref="CAZ389:CBF389"/>
    <mergeCell ref="CBG389:CBM389"/>
    <mergeCell ref="CBN389:CBT389"/>
    <mergeCell ref="BZC389:BZI389"/>
    <mergeCell ref="BZJ389:BZP389"/>
    <mergeCell ref="BZQ389:BZW389"/>
    <mergeCell ref="BZX389:CAD389"/>
    <mergeCell ref="CAE389:CAK389"/>
    <mergeCell ref="BXT389:BXZ389"/>
    <mergeCell ref="BYA389:BYG389"/>
    <mergeCell ref="BYH389:BYN389"/>
    <mergeCell ref="BYO389:BYU389"/>
    <mergeCell ref="BYV389:BZB389"/>
    <mergeCell ref="CHE389:CHK389"/>
    <mergeCell ref="CHL389:CHR389"/>
    <mergeCell ref="CHS389:CHY389"/>
    <mergeCell ref="CHZ389:CIF389"/>
    <mergeCell ref="CIG389:CIM389"/>
    <mergeCell ref="CFV389:CGB389"/>
    <mergeCell ref="CGC389:CGI389"/>
    <mergeCell ref="CGJ389:CGP389"/>
    <mergeCell ref="CGQ389:CGW389"/>
    <mergeCell ref="CGX389:CHD389"/>
    <mergeCell ref="CEM389:CES389"/>
    <mergeCell ref="CET389:CEZ389"/>
    <mergeCell ref="CFA389:CFG389"/>
    <mergeCell ref="CFH389:CFN389"/>
    <mergeCell ref="CFO389:CFU389"/>
    <mergeCell ref="CDD389:CDJ389"/>
    <mergeCell ref="CDK389:CDQ389"/>
    <mergeCell ref="CDR389:CDX389"/>
    <mergeCell ref="CDY389:CEE389"/>
    <mergeCell ref="CEF389:CEL389"/>
    <mergeCell ref="CMO389:CMU389"/>
    <mergeCell ref="CMV389:CNB389"/>
    <mergeCell ref="CNC389:CNI389"/>
    <mergeCell ref="CNJ389:CNP389"/>
    <mergeCell ref="CNQ389:CNW389"/>
    <mergeCell ref="CLF389:CLL389"/>
    <mergeCell ref="CLM389:CLS389"/>
    <mergeCell ref="CLT389:CLZ389"/>
    <mergeCell ref="CMA389:CMG389"/>
    <mergeCell ref="CMH389:CMN389"/>
    <mergeCell ref="CJW389:CKC389"/>
    <mergeCell ref="CKD389:CKJ389"/>
    <mergeCell ref="CKK389:CKQ389"/>
    <mergeCell ref="CKR389:CKX389"/>
    <mergeCell ref="CKY389:CLE389"/>
    <mergeCell ref="CIN389:CIT389"/>
    <mergeCell ref="CIU389:CJA389"/>
    <mergeCell ref="CJB389:CJH389"/>
    <mergeCell ref="CJI389:CJO389"/>
    <mergeCell ref="CJP389:CJV389"/>
    <mergeCell ref="CRY389:CSE389"/>
    <mergeCell ref="CSF389:CSL389"/>
    <mergeCell ref="CSM389:CSS389"/>
    <mergeCell ref="CST389:CSZ389"/>
    <mergeCell ref="CTA389:CTG389"/>
    <mergeCell ref="CQP389:CQV389"/>
    <mergeCell ref="CQW389:CRC389"/>
    <mergeCell ref="CRD389:CRJ389"/>
    <mergeCell ref="CRK389:CRQ389"/>
    <mergeCell ref="CRR389:CRX389"/>
    <mergeCell ref="CPG389:CPM389"/>
    <mergeCell ref="CPN389:CPT389"/>
    <mergeCell ref="CPU389:CQA389"/>
    <mergeCell ref="CQB389:CQH389"/>
    <mergeCell ref="CQI389:CQO389"/>
    <mergeCell ref="CNX389:COD389"/>
    <mergeCell ref="COE389:COK389"/>
    <mergeCell ref="COL389:COR389"/>
    <mergeCell ref="COS389:COY389"/>
    <mergeCell ref="COZ389:CPF389"/>
    <mergeCell ref="CXI389:CXO389"/>
    <mergeCell ref="CXP389:CXV389"/>
    <mergeCell ref="CXW389:CYC389"/>
    <mergeCell ref="CYD389:CYJ389"/>
    <mergeCell ref="CYK389:CYQ389"/>
    <mergeCell ref="CVZ389:CWF389"/>
    <mergeCell ref="CWG389:CWM389"/>
    <mergeCell ref="CWN389:CWT389"/>
    <mergeCell ref="CWU389:CXA389"/>
    <mergeCell ref="CXB389:CXH389"/>
    <mergeCell ref="CUQ389:CUW389"/>
    <mergeCell ref="CUX389:CVD389"/>
    <mergeCell ref="CVE389:CVK389"/>
    <mergeCell ref="CVL389:CVR389"/>
    <mergeCell ref="CVS389:CVY389"/>
    <mergeCell ref="CTH389:CTN389"/>
    <mergeCell ref="CTO389:CTU389"/>
    <mergeCell ref="CTV389:CUB389"/>
    <mergeCell ref="CUC389:CUI389"/>
    <mergeCell ref="CUJ389:CUP389"/>
    <mergeCell ref="DCS389:DCY389"/>
    <mergeCell ref="DCZ389:DDF389"/>
    <mergeCell ref="DDG389:DDM389"/>
    <mergeCell ref="DDN389:DDT389"/>
    <mergeCell ref="DDU389:DEA389"/>
    <mergeCell ref="DBJ389:DBP389"/>
    <mergeCell ref="DBQ389:DBW389"/>
    <mergeCell ref="DBX389:DCD389"/>
    <mergeCell ref="DCE389:DCK389"/>
    <mergeCell ref="DCL389:DCR389"/>
    <mergeCell ref="DAA389:DAG389"/>
    <mergeCell ref="DAH389:DAN389"/>
    <mergeCell ref="DAO389:DAU389"/>
    <mergeCell ref="DAV389:DBB389"/>
    <mergeCell ref="DBC389:DBI389"/>
    <mergeCell ref="CYR389:CYX389"/>
    <mergeCell ref="CYY389:CZE389"/>
    <mergeCell ref="CZF389:CZL389"/>
    <mergeCell ref="CZM389:CZS389"/>
    <mergeCell ref="CZT389:CZZ389"/>
    <mergeCell ref="DIC389:DII389"/>
    <mergeCell ref="DIJ389:DIP389"/>
    <mergeCell ref="DIQ389:DIW389"/>
    <mergeCell ref="DIX389:DJD389"/>
    <mergeCell ref="DJE389:DJK389"/>
    <mergeCell ref="DGT389:DGZ389"/>
    <mergeCell ref="DHA389:DHG389"/>
    <mergeCell ref="DHH389:DHN389"/>
    <mergeCell ref="DHO389:DHU389"/>
    <mergeCell ref="DHV389:DIB389"/>
    <mergeCell ref="DFK389:DFQ389"/>
    <mergeCell ref="DFR389:DFX389"/>
    <mergeCell ref="DFY389:DGE389"/>
    <mergeCell ref="DGF389:DGL389"/>
    <mergeCell ref="DGM389:DGS389"/>
    <mergeCell ref="DEB389:DEH389"/>
    <mergeCell ref="DEI389:DEO389"/>
    <mergeCell ref="DEP389:DEV389"/>
    <mergeCell ref="DEW389:DFC389"/>
    <mergeCell ref="DFD389:DFJ389"/>
    <mergeCell ref="DNM389:DNS389"/>
    <mergeCell ref="DNT389:DNZ389"/>
    <mergeCell ref="DOA389:DOG389"/>
    <mergeCell ref="DOH389:DON389"/>
    <mergeCell ref="DOO389:DOU389"/>
    <mergeCell ref="DMD389:DMJ389"/>
    <mergeCell ref="DMK389:DMQ389"/>
    <mergeCell ref="DMR389:DMX389"/>
    <mergeCell ref="DMY389:DNE389"/>
    <mergeCell ref="DNF389:DNL389"/>
    <mergeCell ref="DKU389:DLA389"/>
    <mergeCell ref="DLB389:DLH389"/>
    <mergeCell ref="DLI389:DLO389"/>
    <mergeCell ref="DLP389:DLV389"/>
    <mergeCell ref="DLW389:DMC389"/>
    <mergeCell ref="DJL389:DJR389"/>
    <mergeCell ref="DJS389:DJY389"/>
    <mergeCell ref="DJZ389:DKF389"/>
    <mergeCell ref="DKG389:DKM389"/>
    <mergeCell ref="DKN389:DKT389"/>
    <mergeCell ref="DSW389:DTC389"/>
    <mergeCell ref="DTD389:DTJ389"/>
    <mergeCell ref="DTK389:DTQ389"/>
    <mergeCell ref="DTR389:DTX389"/>
    <mergeCell ref="DTY389:DUE389"/>
    <mergeCell ref="DRN389:DRT389"/>
    <mergeCell ref="DRU389:DSA389"/>
    <mergeCell ref="DSB389:DSH389"/>
    <mergeCell ref="DSI389:DSO389"/>
    <mergeCell ref="DSP389:DSV389"/>
    <mergeCell ref="DQE389:DQK389"/>
    <mergeCell ref="DQL389:DQR389"/>
    <mergeCell ref="DQS389:DQY389"/>
    <mergeCell ref="DQZ389:DRF389"/>
    <mergeCell ref="DRG389:DRM389"/>
    <mergeCell ref="DOV389:DPB389"/>
    <mergeCell ref="DPC389:DPI389"/>
    <mergeCell ref="DPJ389:DPP389"/>
    <mergeCell ref="DPQ389:DPW389"/>
    <mergeCell ref="DPX389:DQD389"/>
    <mergeCell ref="DYG389:DYM389"/>
    <mergeCell ref="DYN389:DYT389"/>
    <mergeCell ref="DYU389:DZA389"/>
    <mergeCell ref="DZB389:DZH389"/>
    <mergeCell ref="DZI389:DZO389"/>
    <mergeCell ref="DWX389:DXD389"/>
    <mergeCell ref="DXE389:DXK389"/>
    <mergeCell ref="DXL389:DXR389"/>
    <mergeCell ref="DXS389:DXY389"/>
    <mergeCell ref="DXZ389:DYF389"/>
    <mergeCell ref="DVO389:DVU389"/>
    <mergeCell ref="DVV389:DWB389"/>
    <mergeCell ref="DWC389:DWI389"/>
    <mergeCell ref="DWJ389:DWP389"/>
    <mergeCell ref="DWQ389:DWW389"/>
    <mergeCell ref="DUF389:DUL389"/>
    <mergeCell ref="DUM389:DUS389"/>
    <mergeCell ref="DUT389:DUZ389"/>
    <mergeCell ref="DVA389:DVG389"/>
    <mergeCell ref="DVH389:DVN389"/>
    <mergeCell ref="EDQ389:EDW389"/>
    <mergeCell ref="EDX389:EED389"/>
    <mergeCell ref="EEE389:EEK389"/>
    <mergeCell ref="EEL389:EER389"/>
    <mergeCell ref="EES389:EEY389"/>
    <mergeCell ref="ECH389:ECN389"/>
    <mergeCell ref="ECO389:ECU389"/>
    <mergeCell ref="ECV389:EDB389"/>
    <mergeCell ref="EDC389:EDI389"/>
    <mergeCell ref="EDJ389:EDP389"/>
    <mergeCell ref="EAY389:EBE389"/>
    <mergeCell ref="EBF389:EBL389"/>
    <mergeCell ref="EBM389:EBS389"/>
    <mergeCell ref="EBT389:EBZ389"/>
    <mergeCell ref="ECA389:ECG389"/>
    <mergeCell ref="DZP389:DZV389"/>
    <mergeCell ref="DZW389:EAC389"/>
    <mergeCell ref="EAD389:EAJ389"/>
    <mergeCell ref="EAK389:EAQ389"/>
    <mergeCell ref="EAR389:EAX389"/>
    <mergeCell ref="EJA389:EJG389"/>
    <mergeCell ref="EJH389:EJN389"/>
    <mergeCell ref="EJO389:EJU389"/>
    <mergeCell ref="EJV389:EKB389"/>
    <mergeCell ref="EKC389:EKI389"/>
    <mergeCell ref="EHR389:EHX389"/>
    <mergeCell ref="EHY389:EIE389"/>
    <mergeCell ref="EIF389:EIL389"/>
    <mergeCell ref="EIM389:EIS389"/>
    <mergeCell ref="EIT389:EIZ389"/>
    <mergeCell ref="EGI389:EGO389"/>
    <mergeCell ref="EGP389:EGV389"/>
    <mergeCell ref="EGW389:EHC389"/>
    <mergeCell ref="EHD389:EHJ389"/>
    <mergeCell ref="EHK389:EHQ389"/>
    <mergeCell ref="EEZ389:EFF389"/>
    <mergeCell ref="EFG389:EFM389"/>
    <mergeCell ref="EFN389:EFT389"/>
    <mergeCell ref="EFU389:EGA389"/>
    <mergeCell ref="EGB389:EGH389"/>
    <mergeCell ref="EOK389:EOQ389"/>
    <mergeCell ref="EOR389:EOX389"/>
    <mergeCell ref="EOY389:EPE389"/>
    <mergeCell ref="EPF389:EPL389"/>
    <mergeCell ref="EPM389:EPS389"/>
    <mergeCell ref="ENB389:ENH389"/>
    <mergeCell ref="ENI389:ENO389"/>
    <mergeCell ref="ENP389:ENV389"/>
    <mergeCell ref="ENW389:EOC389"/>
    <mergeCell ref="EOD389:EOJ389"/>
    <mergeCell ref="ELS389:ELY389"/>
    <mergeCell ref="ELZ389:EMF389"/>
    <mergeCell ref="EMG389:EMM389"/>
    <mergeCell ref="EMN389:EMT389"/>
    <mergeCell ref="EMU389:ENA389"/>
    <mergeCell ref="EKJ389:EKP389"/>
    <mergeCell ref="EKQ389:EKW389"/>
    <mergeCell ref="EKX389:ELD389"/>
    <mergeCell ref="ELE389:ELK389"/>
    <mergeCell ref="ELL389:ELR389"/>
    <mergeCell ref="ETU389:EUA389"/>
    <mergeCell ref="EUB389:EUH389"/>
    <mergeCell ref="EUI389:EUO389"/>
    <mergeCell ref="EUP389:EUV389"/>
    <mergeCell ref="EUW389:EVC389"/>
    <mergeCell ref="ESL389:ESR389"/>
    <mergeCell ref="ESS389:ESY389"/>
    <mergeCell ref="ESZ389:ETF389"/>
    <mergeCell ref="ETG389:ETM389"/>
    <mergeCell ref="ETN389:ETT389"/>
    <mergeCell ref="ERC389:ERI389"/>
    <mergeCell ref="ERJ389:ERP389"/>
    <mergeCell ref="ERQ389:ERW389"/>
    <mergeCell ref="ERX389:ESD389"/>
    <mergeCell ref="ESE389:ESK389"/>
    <mergeCell ref="EPT389:EPZ389"/>
    <mergeCell ref="EQA389:EQG389"/>
    <mergeCell ref="EQH389:EQN389"/>
    <mergeCell ref="EQO389:EQU389"/>
    <mergeCell ref="EQV389:ERB389"/>
    <mergeCell ref="EZE389:EZK389"/>
    <mergeCell ref="EZL389:EZR389"/>
    <mergeCell ref="EZS389:EZY389"/>
    <mergeCell ref="EZZ389:FAF389"/>
    <mergeCell ref="FAG389:FAM389"/>
    <mergeCell ref="EXV389:EYB389"/>
    <mergeCell ref="EYC389:EYI389"/>
    <mergeCell ref="EYJ389:EYP389"/>
    <mergeCell ref="EYQ389:EYW389"/>
    <mergeCell ref="EYX389:EZD389"/>
    <mergeCell ref="EWM389:EWS389"/>
    <mergeCell ref="EWT389:EWZ389"/>
    <mergeCell ref="EXA389:EXG389"/>
    <mergeCell ref="EXH389:EXN389"/>
    <mergeCell ref="EXO389:EXU389"/>
    <mergeCell ref="EVD389:EVJ389"/>
    <mergeCell ref="EVK389:EVQ389"/>
    <mergeCell ref="EVR389:EVX389"/>
    <mergeCell ref="EVY389:EWE389"/>
    <mergeCell ref="EWF389:EWL389"/>
    <mergeCell ref="FEO389:FEU389"/>
    <mergeCell ref="FEV389:FFB389"/>
    <mergeCell ref="FFC389:FFI389"/>
    <mergeCell ref="FFJ389:FFP389"/>
    <mergeCell ref="FFQ389:FFW389"/>
    <mergeCell ref="FDF389:FDL389"/>
    <mergeCell ref="FDM389:FDS389"/>
    <mergeCell ref="FDT389:FDZ389"/>
    <mergeCell ref="FEA389:FEG389"/>
    <mergeCell ref="FEH389:FEN389"/>
    <mergeCell ref="FBW389:FCC389"/>
    <mergeCell ref="FCD389:FCJ389"/>
    <mergeCell ref="FCK389:FCQ389"/>
    <mergeCell ref="FCR389:FCX389"/>
    <mergeCell ref="FCY389:FDE389"/>
    <mergeCell ref="FAN389:FAT389"/>
    <mergeCell ref="FAU389:FBA389"/>
    <mergeCell ref="FBB389:FBH389"/>
    <mergeCell ref="FBI389:FBO389"/>
    <mergeCell ref="FBP389:FBV389"/>
    <mergeCell ref="FJY389:FKE389"/>
    <mergeCell ref="FKF389:FKL389"/>
    <mergeCell ref="FKM389:FKS389"/>
    <mergeCell ref="FKT389:FKZ389"/>
    <mergeCell ref="FLA389:FLG389"/>
    <mergeCell ref="FIP389:FIV389"/>
    <mergeCell ref="FIW389:FJC389"/>
    <mergeCell ref="FJD389:FJJ389"/>
    <mergeCell ref="FJK389:FJQ389"/>
    <mergeCell ref="FJR389:FJX389"/>
    <mergeCell ref="FHG389:FHM389"/>
    <mergeCell ref="FHN389:FHT389"/>
    <mergeCell ref="FHU389:FIA389"/>
    <mergeCell ref="FIB389:FIH389"/>
    <mergeCell ref="FII389:FIO389"/>
    <mergeCell ref="FFX389:FGD389"/>
    <mergeCell ref="FGE389:FGK389"/>
    <mergeCell ref="FGL389:FGR389"/>
    <mergeCell ref="FGS389:FGY389"/>
    <mergeCell ref="FGZ389:FHF389"/>
    <mergeCell ref="FPI389:FPO389"/>
    <mergeCell ref="FPP389:FPV389"/>
    <mergeCell ref="FPW389:FQC389"/>
    <mergeCell ref="FQD389:FQJ389"/>
    <mergeCell ref="FQK389:FQQ389"/>
    <mergeCell ref="FNZ389:FOF389"/>
    <mergeCell ref="FOG389:FOM389"/>
    <mergeCell ref="FON389:FOT389"/>
    <mergeCell ref="FOU389:FPA389"/>
    <mergeCell ref="FPB389:FPH389"/>
    <mergeCell ref="FMQ389:FMW389"/>
    <mergeCell ref="FMX389:FND389"/>
    <mergeCell ref="FNE389:FNK389"/>
    <mergeCell ref="FNL389:FNR389"/>
    <mergeCell ref="FNS389:FNY389"/>
    <mergeCell ref="FLH389:FLN389"/>
    <mergeCell ref="FLO389:FLU389"/>
    <mergeCell ref="FLV389:FMB389"/>
    <mergeCell ref="FMC389:FMI389"/>
    <mergeCell ref="FMJ389:FMP389"/>
    <mergeCell ref="FUS389:FUY389"/>
    <mergeCell ref="FUZ389:FVF389"/>
    <mergeCell ref="FVG389:FVM389"/>
    <mergeCell ref="FVN389:FVT389"/>
    <mergeCell ref="FVU389:FWA389"/>
    <mergeCell ref="FTJ389:FTP389"/>
    <mergeCell ref="FTQ389:FTW389"/>
    <mergeCell ref="FTX389:FUD389"/>
    <mergeCell ref="FUE389:FUK389"/>
    <mergeCell ref="FUL389:FUR389"/>
    <mergeCell ref="FSA389:FSG389"/>
    <mergeCell ref="FSH389:FSN389"/>
    <mergeCell ref="FSO389:FSU389"/>
    <mergeCell ref="FSV389:FTB389"/>
    <mergeCell ref="FTC389:FTI389"/>
    <mergeCell ref="FQR389:FQX389"/>
    <mergeCell ref="FQY389:FRE389"/>
    <mergeCell ref="FRF389:FRL389"/>
    <mergeCell ref="FRM389:FRS389"/>
    <mergeCell ref="FRT389:FRZ389"/>
    <mergeCell ref="GAC389:GAI389"/>
    <mergeCell ref="GAJ389:GAP389"/>
    <mergeCell ref="GAQ389:GAW389"/>
    <mergeCell ref="GAX389:GBD389"/>
    <mergeCell ref="GBE389:GBK389"/>
    <mergeCell ref="FYT389:FYZ389"/>
    <mergeCell ref="FZA389:FZG389"/>
    <mergeCell ref="FZH389:FZN389"/>
    <mergeCell ref="FZO389:FZU389"/>
    <mergeCell ref="FZV389:GAB389"/>
    <mergeCell ref="FXK389:FXQ389"/>
    <mergeCell ref="FXR389:FXX389"/>
    <mergeCell ref="FXY389:FYE389"/>
    <mergeCell ref="FYF389:FYL389"/>
    <mergeCell ref="FYM389:FYS389"/>
    <mergeCell ref="FWB389:FWH389"/>
    <mergeCell ref="FWI389:FWO389"/>
    <mergeCell ref="FWP389:FWV389"/>
    <mergeCell ref="FWW389:FXC389"/>
    <mergeCell ref="FXD389:FXJ389"/>
    <mergeCell ref="GFM389:GFS389"/>
    <mergeCell ref="GFT389:GFZ389"/>
    <mergeCell ref="GGA389:GGG389"/>
    <mergeCell ref="GGH389:GGN389"/>
    <mergeCell ref="GGO389:GGU389"/>
    <mergeCell ref="GED389:GEJ389"/>
    <mergeCell ref="GEK389:GEQ389"/>
    <mergeCell ref="GER389:GEX389"/>
    <mergeCell ref="GEY389:GFE389"/>
    <mergeCell ref="GFF389:GFL389"/>
    <mergeCell ref="GCU389:GDA389"/>
    <mergeCell ref="GDB389:GDH389"/>
    <mergeCell ref="GDI389:GDO389"/>
    <mergeCell ref="GDP389:GDV389"/>
    <mergeCell ref="GDW389:GEC389"/>
    <mergeCell ref="GBL389:GBR389"/>
    <mergeCell ref="GBS389:GBY389"/>
    <mergeCell ref="GBZ389:GCF389"/>
    <mergeCell ref="GCG389:GCM389"/>
    <mergeCell ref="GCN389:GCT389"/>
    <mergeCell ref="GKW389:GLC389"/>
    <mergeCell ref="GLD389:GLJ389"/>
    <mergeCell ref="GLK389:GLQ389"/>
    <mergeCell ref="GLR389:GLX389"/>
    <mergeCell ref="GLY389:GME389"/>
    <mergeCell ref="GJN389:GJT389"/>
    <mergeCell ref="GJU389:GKA389"/>
    <mergeCell ref="GKB389:GKH389"/>
    <mergeCell ref="GKI389:GKO389"/>
    <mergeCell ref="GKP389:GKV389"/>
    <mergeCell ref="GIE389:GIK389"/>
    <mergeCell ref="GIL389:GIR389"/>
    <mergeCell ref="GIS389:GIY389"/>
    <mergeCell ref="GIZ389:GJF389"/>
    <mergeCell ref="GJG389:GJM389"/>
    <mergeCell ref="GGV389:GHB389"/>
    <mergeCell ref="GHC389:GHI389"/>
    <mergeCell ref="GHJ389:GHP389"/>
    <mergeCell ref="GHQ389:GHW389"/>
    <mergeCell ref="GHX389:GID389"/>
    <mergeCell ref="GQG389:GQM389"/>
    <mergeCell ref="GQN389:GQT389"/>
    <mergeCell ref="GQU389:GRA389"/>
    <mergeCell ref="GRB389:GRH389"/>
    <mergeCell ref="GRI389:GRO389"/>
    <mergeCell ref="GOX389:GPD389"/>
    <mergeCell ref="GPE389:GPK389"/>
    <mergeCell ref="GPL389:GPR389"/>
    <mergeCell ref="GPS389:GPY389"/>
    <mergeCell ref="GPZ389:GQF389"/>
    <mergeCell ref="GNO389:GNU389"/>
    <mergeCell ref="GNV389:GOB389"/>
    <mergeCell ref="GOC389:GOI389"/>
    <mergeCell ref="GOJ389:GOP389"/>
    <mergeCell ref="GOQ389:GOW389"/>
    <mergeCell ref="GMF389:GML389"/>
    <mergeCell ref="GMM389:GMS389"/>
    <mergeCell ref="GMT389:GMZ389"/>
    <mergeCell ref="GNA389:GNG389"/>
    <mergeCell ref="GNH389:GNN389"/>
    <mergeCell ref="GVQ389:GVW389"/>
    <mergeCell ref="GVX389:GWD389"/>
    <mergeCell ref="GWE389:GWK389"/>
    <mergeCell ref="GWL389:GWR389"/>
    <mergeCell ref="GWS389:GWY389"/>
    <mergeCell ref="GUH389:GUN389"/>
    <mergeCell ref="GUO389:GUU389"/>
    <mergeCell ref="GUV389:GVB389"/>
    <mergeCell ref="GVC389:GVI389"/>
    <mergeCell ref="GVJ389:GVP389"/>
    <mergeCell ref="GSY389:GTE389"/>
    <mergeCell ref="GTF389:GTL389"/>
    <mergeCell ref="GTM389:GTS389"/>
    <mergeCell ref="GTT389:GTZ389"/>
    <mergeCell ref="GUA389:GUG389"/>
    <mergeCell ref="GRP389:GRV389"/>
    <mergeCell ref="GRW389:GSC389"/>
    <mergeCell ref="GSD389:GSJ389"/>
    <mergeCell ref="GSK389:GSQ389"/>
    <mergeCell ref="GSR389:GSX389"/>
    <mergeCell ref="HBA389:HBG389"/>
    <mergeCell ref="HBH389:HBN389"/>
    <mergeCell ref="HBO389:HBU389"/>
    <mergeCell ref="HBV389:HCB389"/>
    <mergeCell ref="HCC389:HCI389"/>
    <mergeCell ref="GZR389:GZX389"/>
    <mergeCell ref="GZY389:HAE389"/>
    <mergeCell ref="HAF389:HAL389"/>
    <mergeCell ref="HAM389:HAS389"/>
    <mergeCell ref="HAT389:HAZ389"/>
    <mergeCell ref="GYI389:GYO389"/>
    <mergeCell ref="GYP389:GYV389"/>
    <mergeCell ref="GYW389:GZC389"/>
    <mergeCell ref="GZD389:GZJ389"/>
    <mergeCell ref="GZK389:GZQ389"/>
    <mergeCell ref="GWZ389:GXF389"/>
    <mergeCell ref="GXG389:GXM389"/>
    <mergeCell ref="GXN389:GXT389"/>
    <mergeCell ref="GXU389:GYA389"/>
    <mergeCell ref="GYB389:GYH389"/>
    <mergeCell ref="HGK389:HGQ389"/>
    <mergeCell ref="HGR389:HGX389"/>
    <mergeCell ref="HGY389:HHE389"/>
    <mergeCell ref="HHF389:HHL389"/>
    <mergeCell ref="HHM389:HHS389"/>
    <mergeCell ref="HFB389:HFH389"/>
    <mergeCell ref="HFI389:HFO389"/>
    <mergeCell ref="HFP389:HFV389"/>
    <mergeCell ref="HFW389:HGC389"/>
    <mergeCell ref="HGD389:HGJ389"/>
    <mergeCell ref="HDS389:HDY389"/>
    <mergeCell ref="HDZ389:HEF389"/>
    <mergeCell ref="HEG389:HEM389"/>
    <mergeCell ref="HEN389:HET389"/>
    <mergeCell ref="HEU389:HFA389"/>
    <mergeCell ref="HCJ389:HCP389"/>
    <mergeCell ref="HCQ389:HCW389"/>
    <mergeCell ref="HCX389:HDD389"/>
    <mergeCell ref="HDE389:HDK389"/>
    <mergeCell ref="HDL389:HDR389"/>
    <mergeCell ref="HLU389:HMA389"/>
    <mergeCell ref="HMB389:HMH389"/>
    <mergeCell ref="HMI389:HMO389"/>
    <mergeCell ref="HMP389:HMV389"/>
    <mergeCell ref="HMW389:HNC389"/>
    <mergeCell ref="HKL389:HKR389"/>
    <mergeCell ref="HKS389:HKY389"/>
    <mergeCell ref="HKZ389:HLF389"/>
    <mergeCell ref="HLG389:HLM389"/>
    <mergeCell ref="HLN389:HLT389"/>
    <mergeCell ref="HJC389:HJI389"/>
    <mergeCell ref="HJJ389:HJP389"/>
    <mergeCell ref="HJQ389:HJW389"/>
    <mergeCell ref="HJX389:HKD389"/>
    <mergeCell ref="HKE389:HKK389"/>
    <mergeCell ref="HHT389:HHZ389"/>
    <mergeCell ref="HIA389:HIG389"/>
    <mergeCell ref="HIH389:HIN389"/>
    <mergeCell ref="HIO389:HIU389"/>
    <mergeCell ref="HIV389:HJB389"/>
    <mergeCell ref="HRE389:HRK389"/>
    <mergeCell ref="HRL389:HRR389"/>
    <mergeCell ref="HRS389:HRY389"/>
    <mergeCell ref="HRZ389:HSF389"/>
    <mergeCell ref="HSG389:HSM389"/>
    <mergeCell ref="HPV389:HQB389"/>
    <mergeCell ref="HQC389:HQI389"/>
    <mergeCell ref="HQJ389:HQP389"/>
    <mergeCell ref="HQQ389:HQW389"/>
    <mergeCell ref="HQX389:HRD389"/>
    <mergeCell ref="HOM389:HOS389"/>
    <mergeCell ref="HOT389:HOZ389"/>
    <mergeCell ref="HPA389:HPG389"/>
    <mergeCell ref="HPH389:HPN389"/>
    <mergeCell ref="HPO389:HPU389"/>
    <mergeCell ref="HND389:HNJ389"/>
    <mergeCell ref="HNK389:HNQ389"/>
    <mergeCell ref="HNR389:HNX389"/>
    <mergeCell ref="HNY389:HOE389"/>
    <mergeCell ref="HOF389:HOL389"/>
    <mergeCell ref="HWO389:HWU389"/>
    <mergeCell ref="HWV389:HXB389"/>
    <mergeCell ref="HXC389:HXI389"/>
    <mergeCell ref="HXJ389:HXP389"/>
    <mergeCell ref="HXQ389:HXW389"/>
    <mergeCell ref="HVF389:HVL389"/>
    <mergeCell ref="HVM389:HVS389"/>
    <mergeCell ref="HVT389:HVZ389"/>
    <mergeCell ref="HWA389:HWG389"/>
    <mergeCell ref="HWH389:HWN389"/>
    <mergeCell ref="HTW389:HUC389"/>
    <mergeCell ref="HUD389:HUJ389"/>
    <mergeCell ref="HUK389:HUQ389"/>
    <mergeCell ref="HUR389:HUX389"/>
    <mergeCell ref="HUY389:HVE389"/>
    <mergeCell ref="HSN389:HST389"/>
    <mergeCell ref="HSU389:HTA389"/>
    <mergeCell ref="HTB389:HTH389"/>
    <mergeCell ref="HTI389:HTO389"/>
    <mergeCell ref="HTP389:HTV389"/>
    <mergeCell ref="IBY389:ICE389"/>
    <mergeCell ref="ICF389:ICL389"/>
    <mergeCell ref="ICM389:ICS389"/>
    <mergeCell ref="ICT389:ICZ389"/>
    <mergeCell ref="IDA389:IDG389"/>
    <mergeCell ref="IAP389:IAV389"/>
    <mergeCell ref="IAW389:IBC389"/>
    <mergeCell ref="IBD389:IBJ389"/>
    <mergeCell ref="IBK389:IBQ389"/>
    <mergeCell ref="IBR389:IBX389"/>
    <mergeCell ref="HZG389:HZM389"/>
    <mergeCell ref="HZN389:HZT389"/>
    <mergeCell ref="HZU389:IAA389"/>
    <mergeCell ref="IAB389:IAH389"/>
    <mergeCell ref="IAI389:IAO389"/>
    <mergeCell ref="HXX389:HYD389"/>
    <mergeCell ref="HYE389:HYK389"/>
    <mergeCell ref="HYL389:HYR389"/>
    <mergeCell ref="HYS389:HYY389"/>
    <mergeCell ref="HYZ389:HZF389"/>
    <mergeCell ref="IHI389:IHO389"/>
    <mergeCell ref="IHP389:IHV389"/>
    <mergeCell ref="IHW389:IIC389"/>
    <mergeCell ref="IID389:IIJ389"/>
    <mergeCell ref="IIK389:IIQ389"/>
    <mergeCell ref="IFZ389:IGF389"/>
    <mergeCell ref="IGG389:IGM389"/>
    <mergeCell ref="IGN389:IGT389"/>
    <mergeCell ref="IGU389:IHA389"/>
    <mergeCell ref="IHB389:IHH389"/>
    <mergeCell ref="IEQ389:IEW389"/>
    <mergeCell ref="IEX389:IFD389"/>
    <mergeCell ref="IFE389:IFK389"/>
    <mergeCell ref="IFL389:IFR389"/>
    <mergeCell ref="IFS389:IFY389"/>
    <mergeCell ref="IDH389:IDN389"/>
    <mergeCell ref="IDO389:IDU389"/>
    <mergeCell ref="IDV389:IEB389"/>
    <mergeCell ref="IEC389:IEI389"/>
    <mergeCell ref="IEJ389:IEP389"/>
    <mergeCell ref="IMS389:IMY389"/>
    <mergeCell ref="IMZ389:INF389"/>
    <mergeCell ref="ING389:INM389"/>
    <mergeCell ref="INN389:INT389"/>
    <mergeCell ref="INU389:IOA389"/>
    <mergeCell ref="ILJ389:ILP389"/>
    <mergeCell ref="ILQ389:ILW389"/>
    <mergeCell ref="ILX389:IMD389"/>
    <mergeCell ref="IME389:IMK389"/>
    <mergeCell ref="IML389:IMR389"/>
    <mergeCell ref="IKA389:IKG389"/>
    <mergeCell ref="IKH389:IKN389"/>
    <mergeCell ref="IKO389:IKU389"/>
    <mergeCell ref="IKV389:ILB389"/>
    <mergeCell ref="ILC389:ILI389"/>
    <mergeCell ref="IIR389:IIX389"/>
    <mergeCell ref="IIY389:IJE389"/>
    <mergeCell ref="IJF389:IJL389"/>
    <mergeCell ref="IJM389:IJS389"/>
    <mergeCell ref="IJT389:IJZ389"/>
    <mergeCell ref="ISC389:ISI389"/>
    <mergeCell ref="ISJ389:ISP389"/>
    <mergeCell ref="ISQ389:ISW389"/>
    <mergeCell ref="ISX389:ITD389"/>
    <mergeCell ref="ITE389:ITK389"/>
    <mergeCell ref="IQT389:IQZ389"/>
    <mergeCell ref="IRA389:IRG389"/>
    <mergeCell ref="IRH389:IRN389"/>
    <mergeCell ref="IRO389:IRU389"/>
    <mergeCell ref="IRV389:ISB389"/>
    <mergeCell ref="IPK389:IPQ389"/>
    <mergeCell ref="IPR389:IPX389"/>
    <mergeCell ref="IPY389:IQE389"/>
    <mergeCell ref="IQF389:IQL389"/>
    <mergeCell ref="IQM389:IQS389"/>
    <mergeCell ref="IOB389:IOH389"/>
    <mergeCell ref="IOI389:IOO389"/>
    <mergeCell ref="IOP389:IOV389"/>
    <mergeCell ref="IOW389:IPC389"/>
    <mergeCell ref="IPD389:IPJ389"/>
    <mergeCell ref="IXM389:IXS389"/>
    <mergeCell ref="IXT389:IXZ389"/>
    <mergeCell ref="IYA389:IYG389"/>
    <mergeCell ref="IYH389:IYN389"/>
    <mergeCell ref="IYO389:IYU389"/>
    <mergeCell ref="IWD389:IWJ389"/>
    <mergeCell ref="IWK389:IWQ389"/>
    <mergeCell ref="IWR389:IWX389"/>
    <mergeCell ref="IWY389:IXE389"/>
    <mergeCell ref="IXF389:IXL389"/>
    <mergeCell ref="IUU389:IVA389"/>
    <mergeCell ref="IVB389:IVH389"/>
    <mergeCell ref="IVI389:IVO389"/>
    <mergeCell ref="IVP389:IVV389"/>
    <mergeCell ref="IVW389:IWC389"/>
    <mergeCell ref="ITL389:ITR389"/>
    <mergeCell ref="ITS389:ITY389"/>
    <mergeCell ref="ITZ389:IUF389"/>
    <mergeCell ref="IUG389:IUM389"/>
    <mergeCell ref="IUN389:IUT389"/>
    <mergeCell ref="JCW389:JDC389"/>
    <mergeCell ref="JDD389:JDJ389"/>
    <mergeCell ref="JDK389:JDQ389"/>
    <mergeCell ref="JDR389:JDX389"/>
    <mergeCell ref="JDY389:JEE389"/>
    <mergeCell ref="JBN389:JBT389"/>
    <mergeCell ref="JBU389:JCA389"/>
    <mergeCell ref="JCB389:JCH389"/>
    <mergeCell ref="JCI389:JCO389"/>
    <mergeCell ref="JCP389:JCV389"/>
    <mergeCell ref="JAE389:JAK389"/>
    <mergeCell ref="JAL389:JAR389"/>
    <mergeCell ref="JAS389:JAY389"/>
    <mergeCell ref="JAZ389:JBF389"/>
    <mergeCell ref="JBG389:JBM389"/>
    <mergeCell ref="IYV389:IZB389"/>
    <mergeCell ref="IZC389:IZI389"/>
    <mergeCell ref="IZJ389:IZP389"/>
    <mergeCell ref="IZQ389:IZW389"/>
    <mergeCell ref="IZX389:JAD389"/>
    <mergeCell ref="JIG389:JIM389"/>
    <mergeCell ref="JIN389:JIT389"/>
    <mergeCell ref="JIU389:JJA389"/>
    <mergeCell ref="JJB389:JJH389"/>
    <mergeCell ref="JJI389:JJO389"/>
    <mergeCell ref="JGX389:JHD389"/>
    <mergeCell ref="JHE389:JHK389"/>
    <mergeCell ref="JHL389:JHR389"/>
    <mergeCell ref="JHS389:JHY389"/>
    <mergeCell ref="JHZ389:JIF389"/>
    <mergeCell ref="JFO389:JFU389"/>
    <mergeCell ref="JFV389:JGB389"/>
    <mergeCell ref="JGC389:JGI389"/>
    <mergeCell ref="JGJ389:JGP389"/>
    <mergeCell ref="JGQ389:JGW389"/>
    <mergeCell ref="JEF389:JEL389"/>
    <mergeCell ref="JEM389:JES389"/>
    <mergeCell ref="JET389:JEZ389"/>
    <mergeCell ref="JFA389:JFG389"/>
    <mergeCell ref="JFH389:JFN389"/>
    <mergeCell ref="JNQ389:JNW389"/>
    <mergeCell ref="JNX389:JOD389"/>
    <mergeCell ref="JOE389:JOK389"/>
    <mergeCell ref="JOL389:JOR389"/>
    <mergeCell ref="JOS389:JOY389"/>
    <mergeCell ref="JMH389:JMN389"/>
    <mergeCell ref="JMO389:JMU389"/>
    <mergeCell ref="JMV389:JNB389"/>
    <mergeCell ref="JNC389:JNI389"/>
    <mergeCell ref="JNJ389:JNP389"/>
    <mergeCell ref="JKY389:JLE389"/>
    <mergeCell ref="JLF389:JLL389"/>
    <mergeCell ref="JLM389:JLS389"/>
    <mergeCell ref="JLT389:JLZ389"/>
    <mergeCell ref="JMA389:JMG389"/>
    <mergeCell ref="JJP389:JJV389"/>
    <mergeCell ref="JJW389:JKC389"/>
    <mergeCell ref="JKD389:JKJ389"/>
    <mergeCell ref="JKK389:JKQ389"/>
    <mergeCell ref="JKR389:JKX389"/>
    <mergeCell ref="JTA389:JTG389"/>
    <mergeCell ref="JTH389:JTN389"/>
    <mergeCell ref="JTO389:JTU389"/>
    <mergeCell ref="JTV389:JUB389"/>
    <mergeCell ref="JUC389:JUI389"/>
    <mergeCell ref="JRR389:JRX389"/>
    <mergeCell ref="JRY389:JSE389"/>
    <mergeCell ref="JSF389:JSL389"/>
    <mergeCell ref="JSM389:JSS389"/>
    <mergeCell ref="JST389:JSZ389"/>
    <mergeCell ref="JQI389:JQO389"/>
    <mergeCell ref="JQP389:JQV389"/>
    <mergeCell ref="JQW389:JRC389"/>
    <mergeCell ref="JRD389:JRJ389"/>
    <mergeCell ref="JRK389:JRQ389"/>
    <mergeCell ref="JOZ389:JPF389"/>
    <mergeCell ref="JPG389:JPM389"/>
    <mergeCell ref="JPN389:JPT389"/>
    <mergeCell ref="JPU389:JQA389"/>
    <mergeCell ref="JQB389:JQH389"/>
    <mergeCell ref="JYK389:JYQ389"/>
    <mergeCell ref="JYR389:JYX389"/>
    <mergeCell ref="JYY389:JZE389"/>
    <mergeCell ref="JZF389:JZL389"/>
    <mergeCell ref="JZM389:JZS389"/>
    <mergeCell ref="JXB389:JXH389"/>
    <mergeCell ref="JXI389:JXO389"/>
    <mergeCell ref="JXP389:JXV389"/>
    <mergeCell ref="JXW389:JYC389"/>
    <mergeCell ref="JYD389:JYJ389"/>
    <mergeCell ref="JVS389:JVY389"/>
    <mergeCell ref="JVZ389:JWF389"/>
    <mergeCell ref="JWG389:JWM389"/>
    <mergeCell ref="JWN389:JWT389"/>
    <mergeCell ref="JWU389:JXA389"/>
    <mergeCell ref="JUJ389:JUP389"/>
    <mergeCell ref="JUQ389:JUW389"/>
    <mergeCell ref="JUX389:JVD389"/>
    <mergeCell ref="JVE389:JVK389"/>
    <mergeCell ref="JVL389:JVR389"/>
    <mergeCell ref="KDU389:KEA389"/>
    <mergeCell ref="KEB389:KEH389"/>
    <mergeCell ref="KEI389:KEO389"/>
    <mergeCell ref="KEP389:KEV389"/>
    <mergeCell ref="KEW389:KFC389"/>
    <mergeCell ref="KCL389:KCR389"/>
    <mergeCell ref="KCS389:KCY389"/>
    <mergeCell ref="KCZ389:KDF389"/>
    <mergeCell ref="KDG389:KDM389"/>
    <mergeCell ref="KDN389:KDT389"/>
    <mergeCell ref="KBC389:KBI389"/>
    <mergeCell ref="KBJ389:KBP389"/>
    <mergeCell ref="KBQ389:KBW389"/>
    <mergeCell ref="KBX389:KCD389"/>
    <mergeCell ref="KCE389:KCK389"/>
    <mergeCell ref="JZT389:JZZ389"/>
    <mergeCell ref="KAA389:KAG389"/>
    <mergeCell ref="KAH389:KAN389"/>
    <mergeCell ref="KAO389:KAU389"/>
    <mergeCell ref="KAV389:KBB389"/>
    <mergeCell ref="KJE389:KJK389"/>
    <mergeCell ref="KJL389:KJR389"/>
    <mergeCell ref="KJS389:KJY389"/>
    <mergeCell ref="KJZ389:KKF389"/>
    <mergeCell ref="KKG389:KKM389"/>
    <mergeCell ref="KHV389:KIB389"/>
    <mergeCell ref="KIC389:KII389"/>
    <mergeCell ref="KIJ389:KIP389"/>
    <mergeCell ref="KIQ389:KIW389"/>
    <mergeCell ref="KIX389:KJD389"/>
    <mergeCell ref="KGM389:KGS389"/>
    <mergeCell ref="KGT389:KGZ389"/>
    <mergeCell ref="KHA389:KHG389"/>
    <mergeCell ref="KHH389:KHN389"/>
    <mergeCell ref="KHO389:KHU389"/>
    <mergeCell ref="KFD389:KFJ389"/>
    <mergeCell ref="KFK389:KFQ389"/>
    <mergeCell ref="KFR389:KFX389"/>
    <mergeCell ref="KFY389:KGE389"/>
    <mergeCell ref="KGF389:KGL389"/>
    <mergeCell ref="KOO389:KOU389"/>
    <mergeCell ref="KOV389:KPB389"/>
    <mergeCell ref="KPC389:KPI389"/>
    <mergeCell ref="KPJ389:KPP389"/>
    <mergeCell ref="KPQ389:KPW389"/>
    <mergeCell ref="KNF389:KNL389"/>
    <mergeCell ref="KNM389:KNS389"/>
    <mergeCell ref="KNT389:KNZ389"/>
    <mergeCell ref="KOA389:KOG389"/>
    <mergeCell ref="KOH389:KON389"/>
    <mergeCell ref="KLW389:KMC389"/>
    <mergeCell ref="KMD389:KMJ389"/>
    <mergeCell ref="KMK389:KMQ389"/>
    <mergeCell ref="KMR389:KMX389"/>
    <mergeCell ref="KMY389:KNE389"/>
    <mergeCell ref="KKN389:KKT389"/>
    <mergeCell ref="KKU389:KLA389"/>
    <mergeCell ref="KLB389:KLH389"/>
    <mergeCell ref="KLI389:KLO389"/>
    <mergeCell ref="KLP389:KLV389"/>
    <mergeCell ref="KTY389:KUE389"/>
    <mergeCell ref="KUF389:KUL389"/>
    <mergeCell ref="KUM389:KUS389"/>
    <mergeCell ref="KUT389:KUZ389"/>
    <mergeCell ref="KVA389:KVG389"/>
    <mergeCell ref="KSP389:KSV389"/>
    <mergeCell ref="KSW389:KTC389"/>
    <mergeCell ref="KTD389:KTJ389"/>
    <mergeCell ref="KTK389:KTQ389"/>
    <mergeCell ref="KTR389:KTX389"/>
    <mergeCell ref="KRG389:KRM389"/>
    <mergeCell ref="KRN389:KRT389"/>
    <mergeCell ref="KRU389:KSA389"/>
    <mergeCell ref="KSB389:KSH389"/>
    <mergeCell ref="KSI389:KSO389"/>
    <mergeCell ref="KPX389:KQD389"/>
    <mergeCell ref="KQE389:KQK389"/>
    <mergeCell ref="KQL389:KQR389"/>
    <mergeCell ref="KQS389:KQY389"/>
    <mergeCell ref="KQZ389:KRF389"/>
    <mergeCell ref="KZI389:KZO389"/>
    <mergeCell ref="KZP389:KZV389"/>
    <mergeCell ref="KZW389:LAC389"/>
    <mergeCell ref="LAD389:LAJ389"/>
    <mergeCell ref="LAK389:LAQ389"/>
    <mergeCell ref="KXZ389:KYF389"/>
    <mergeCell ref="KYG389:KYM389"/>
    <mergeCell ref="KYN389:KYT389"/>
    <mergeCell ref="KYU389:KZA389"/>
    <mergeCell ref="KZB389:KZH389"/>
    <mergeCell ref="KWQ389:KWW389"/>
    <mergeCell ref="KWX389:KXD389"/>
    <mergeCell ref="KXE389:KXK389"/>
    <mergeCell ref="KXL389:KXR389"/>
    <mergeCell ref="KXS389:KXY389"/>
    <mergeCell ref="KVH389:KVN389"/>
    <mergeCell ref="KVO389:KVU389"/>
    <mergeCell ref="KVV389:KWB389"/>
    <mergeCell ref="KWC389:KWI389"/>
    <mergeCell ref="KWJ389:KWP389"/>
    <mergeCell ref="LES389:LEY389"/>
    <mergeCell ref="LEZ389:LFF389"/>
    <mergeCell ref="LFG389:LFM389"/>
    <mergeCell ref="LFN389:LFT389"/>
    <mergeCell ref="LFU389:LGA389"/>
    <mergeCell ref="LDJ389:LDP389"/>
    <mergeCell ref="LDQ389:LDW389"/>
    <mergeCell ref="LDX389:LED389"/>
    <mergeCell ref="LEE389:LEK389"/>
    <mergeCell ref="LEL389:LER389"/>
    <mergeCell ref="LCA389:LCG389"/>
    <mergeCell ref="LCH389:LCN389"/>
    <mergeCell ref="LCO389:LCU389"/>
    <mergeCell ref="LCV389:LDB389"/>
    <mergeCell ref="LDC389:LDI389"/>
    <mergeCell ref="LAR389:LAX389"/>
    <mergeCell ref="LAY389:LBE389"/>
    <mergeCell ref="LBF389:LBL389"/>
    <mergeCell ref="LBM389:LBS389"/>
    <mergeCell ref="LBT389:LBZ389"/>
    <mergeCell ref="LKC389:LKI389"/>
    <mergeCell ref="LKJ389:LKP389"/>
    <mergeCell ref="LKQ389:LKW389"/>
    <mergeCell ref="LKX389:LLD389"/>
    <mergeCell ref="LLE389:LLK389"/>
    <mergeCell ref="LIT389:LIZ389"/>
    <mergeCell ref="LJA389:LJG389"/>
    <mergeCell ref="LJH389:LJN389"/>
    <mergeCell ref="LJO389:LJU389"/>
    <mergeCell ref="LJV389:LKB389"/>
    <mergeCell ref="LHK389:LHQ389"/>
    <mergeCell ref="LHR389:LHX389"/>
    <mergeCell ref="LHY389:LIE389"/>
    <mergeCell ref="LIF389:LIL389"/>
    <mergeCell ref="LIM389:LIS389"/>
    <mergeCell ref="LGB389:LGH389"/>
    <mergeCell ref="LGI389:LGO389"/>
    <mergeCell ref="LGP389:LGV389"/>
    <mergeCell ref="LGW389:LHC389"/>
    <mergeCell ref="LHD389:LHJ389"/>
    <mergeCell ref="LPM389:LPS389"/>
    <mergeCell ref="LPT389:LPZ389"/>
    <mergeCell ref="LQA389:LQG389"/>
    <mergeCell ref="LQH389:LQN389"/>
    <mergeCell ref="LQO389:LQU389"/>
    <mergeCell ref="LOD389:LOJ389"/>
    <mergeCell ref="LOK389:LOQ389"/>
    <mergeCell ref="LOR389:LOX389"/>
    <mergeCell ref="LOY389:LPE389"/>
    <mergeCell ref="LPF389:LPL389"/>
    <mergeCell ref="LMU389:LNA389"/>
    <mergeCell ref="LNB389:LNH389"/>
    <mergeCell ref="LNI389:LNO389"/>
    <mergeCell ref="LNP389:LNV389"/>
    <mergeCell ref="LNW389:LOC389"/>
    <mergeCell ref="LLL389:LLR389"/>
    <mergeCell ref="LLS389:LLY389"/>
    <mergeCell ref="LLZ389:LMF389"/>
    <mergeCell ref="LMG389:LMM389"/>
    <mergeCell ref="LMN389:LMT389"/>
    <mergeCell ref="LUW389:LVC389"/>
    <mergeCell ref="LVD389:LVJ389"/>
    <mergeCell ref="LVK389:LVQ389"/>
    <mergeCell ref="LVR389:LVX389"/>
    <mergeCell ref="LVY389:LWE389"/>
    <mergeCell ref="LTN389:LTT389"/>
    <mergeCell ref="LTU389:LUA389"/>
    <mergeCell ref="LUB389:LUH389"/>
    <mergeCell ref="LUI389:LUO389"/>
    <mergeCell ref="LUP389:LUV389"/>
    <mergeCell ref="LSE389:LSK389"/>
    <mergeCell ref="LSL389:LSR389"/>
    <mergeCell ref="LSS389:LSY389"/>
    <mergeCell ref="LSZ389:LTF389"/>
    <mergeCell ref="LTG389:LTM389"/>
    <mergeCell ref="LQV389:LRB389"/>
    <mergeCell ref="LRC389:LRI389"/>
    <mergeCell ref="LRJ389:LRP389"/>
    <mergeCell ref="LRQ389:LRW389"/>
    <mergeCell ref="LRX389:LSD389"/>
    <mergeCell ref="MAG389:MAM389"/>
    <mergeCell ref="MAN389:MAT389"/>
    <mergeCell ref="MAU389:MBA389"/>
    <mergeCell ref="MBB389:MBH389"/>
    <mergeCell ref="MBI389:MBO389"/>
    <mergeCell ref="LYX389:LZD389"/>
    <mergeCell ref="LZE389:LZK389"/>
    <mergeCell ref="LZL389:LZR389"/>
    <mergeCell ref="LZS389:LZY389"/>
    <mergeCell ref="LZZ389:MAF389"/>
    <mergeCell ref="LXO389:LXU389"/>
    <mergeCell ref="LXV389:LYB389"/>
    <mergeCell ref="LYC389:LYI389"/>
    <mergeCell ref="LYJ389:LYP389"/>
    <mergeCell ref="LYQ389:LYW389"/>
    <mergeCell ref="LWF389:LWL389"/>
    <mergeCell ref="LWM389:LWS389"/>
    <mergeCell ref="LWT389:LWZ389"/>
    <mergeCell ref="LXA389:LXG389"/>
    <mergeCell ref="LXH389:LXN389"/>
    <mergeCell ref="MFQ389:MFW389"/>
    <mergeCell ref="MFX389:MGD389"/>
    <mergeCell ref="MGE389:MGK389"/>
    <mergeCell ref="MGL389:MGR389"/>
    <mergeCell ref="MGS389:MGY389"/>
    <mergeCell ref="MEH389:MEN389"/>
    <mergeCell ref="MEO389:MEU389"/>
    <mergeCell ref="MEV389:MFB389"/>
    <mergeCell ref="MFC389:MFI389"/>
    <mergeCell ref="MFJ389:MFP389"/>
    <mergeCell ref="MCY389:MDE389"/>
    <mergeCell ref="MDF389:MDL389"/>
    <mergeCell ref="MDM389:MDS389"/>
    <mergeCell ref="MDT389:MDZ389"/>
    <mergeCell ref="MEA389:MEG389"/>
    <mergeCell ref="MBP389:MBV389"/>
    <mergeCell ref="MBW389:MCC389"/>
    <mergeCell ref="MCD389:MCJ389"/>
    <mergeCell ref="MCK389:MCQ389"/>
    <mergeCell ref="MCR389:MCX389"/>
    <mergeCell ref="MLA389:MLG389"/>
    <mergeCell ref="MLH389:MLN389"/>
    <mergeCell ref="MLO389:MLU389"/>
    <mergeCell ref="MLV389:MMB389"/>
    <mergeCell ref="MMC389:MMI389"/>
    <mergeCell ref="MJR389:MJX389"/>
    <mergeCell ref="MJY389:MKE389"/>
    <mergeCell ref="MKF389:MKL389"/>
    <mergeCell ref="MKM389:MKS389"/>
    <mergeCell ref="MKT389:MKZ389"/>
    <mergeCell ref="MII389:MIO389"/>
    <mergeCell ref="MIP389:MIV389"/>
    <mergeCell ref="MIW389:MJC389"/>
    <mergeCell ref="MJD389:MJJ389"/>
    <mergeCell ref="MJK389:MJQ389"/>
    <mergeCell ref="MGZ389:MHF389"/>
    <mergeCell ref="MHG389:MHM389"/>
    <mergeCell ref="MHN389:MHT389"/>
    <mergeCell ref="MHU389:MIA389"/>
    <mergeCell ref="MIB389:MIH389"/>
    <mergeCell ref="MQK389:MQQ389"/>
    <mergeCell ref="MQR389:MQX389"/>
    <mergeCell ref="MQY389:MRE389"/>
    <mergeCell ref="MRF389:MRL389"/>
    <mergeCell ref="MRM389:MRS389"/>
    <mergeCell ref="MPB389:MPH389"/>
    <mergeCell ref="MPI389:MPO389"/>
    <mergeCell ref="MPP389:MPV389"/>
    <mergeCell ref="MPW389:MQC389"/>
    <mergeCell ref="MQD389:MQJ389"/>
    <mergeCell ref="MNS389:MNY389"/>
    <mergeCell ref="MNZ389:MOF389"/>
    <mergeCell ref="MOG389:MOM389"/>
    <mergeCell ref="MON389:MOT389"/>
    <mergeCell ref="MOU389:MPA389"/>
    <mergeCell ref="MMJ389:MMP389"/>
    <mergeCell ref="MMQ389:MMW389"/>
    <mergeCell ref="MMX389:MND389"/>
    <mergeCell ref="MNE389:MNK389"/>
    <mergeCell ref="MNL389:MNR389"/>
    <mergeCell ref="MVU389:MWA389"/>
    <mergeCell ref="MWB389:MWH389"/>
    <mergeCell ref="MWI389:MWO389"/>
    <mergeCell ref="MWP389:MWV389"/>
    <mergeCell ref="MWW389:MXC389"/>
    <mergeCell ref="MUL389:MUR389"/>
    <mergeCell ref="MUS389:MUY389"/>
    <mergeCell ref="MUZ389:MVF389"/>
    <mergeCell ref="MVG389:MVM389"/>
    <mergeCell ref="MVN389:MVT389"/>
    <mergeCell ref="MTC389:MTI389"/>
    <mergeCell ref="MTJ389:MTP389"/>
    <mergeCell ref="MTQ389:MTW389"/>
    <mergeCell ref="MTX389:MUD389"/>
    <mergeCell ref="MUE389:MUK389"/>
    <mergeCell ref="MRT389:MRZ389"/>
    <mergeCell ref="MSA389:MSG389"/>
    <mergeCell ref="MSH389:MSN389"/>
    <mergeCell ref="MSO389:MSU389"/>
    <mergeCell ref="MSV389:MTB389"/>
    <mergeCell ref="NBE389:NBK389"/>
    <mergeCell ref="NBL389:NBR389"/>
    <mergeCell ref="NBS389:NBY389"/>
    <mergeCell ref="NBZ389:NCF389"/>
    <mergeCell ref="NCG389:NCM389"/>
    <mergeCell ref="MZV389:NAB389"/>
    <mergeCell ref="NAC389:NAI389"/>
    <mergeCell ref="NAJ389:NAP389"/>
    <mergeCell ref="NAQ389:NAW389"/>
    <mergeCell ref="NAX389:NBD389"/>
    <mergeCell ref="MYM389:MYS389"/>
    <mergeCell ref="MYT389:MYZ389"/>
    <mergeCell ref="MZA389:MZG389"/>
    <mergeCell ref="MZH389:MZN389"/>
    <mergeCell ref="MZO389:MZU389"/>
    <mergeCell ref="MXD389:MXJ389"/>
    <mergeCell ref="MXK389:MXQ389"/>
    <mergeCell ref="MXR389:MXX389"/>
    <mergeCell ref="MXY389:MYE389"/>
    <mergeCell ref="MYF389:MYL389"/>
    <mergeCell ref="NGO389:NGU389"/>
    <mergeCell ref="NGV389:NHB389"/>
    <mergeCell ref="NHC389:NHI389"/>
    <mergeCell ref="NHJ389:NHP389"/>
    <mergeCell ref="NHQ389:NHW389"/>
    <mergeCell ref="NFF389:NFL389"/>
    <mergeCell ref="NFM389:NFS389"/>
    <mergeCell ref="NFT389:NFZ389"/>
    <mergeCell ref="NGA389:NGG389"/>
    <mergeCell ref="NGH389:NGN389"/>
    <mergeCell ref="NDW389:NEC389"/>
    <mergeCell ref="NED389:NEJ389"/>
    <mergeCell ref="NEK389:NEQ389"/>
    <mergeCell ref="NER389:NEX389"/>
    <mergeCell ref="NEY389:NFE389"/>
    <mergeCell ref="NCN389:NCT389"/>
    <mergeCell ref="NCU389:NDA389"/>
    <mergeCell ref="NDB389:NDH389"/>
    <mergeCell ref="NDI389:NDO389"/>
    <mergeCell ref="NDP389:NDV389"/>
    <mergeCell ref="NLY389:NME389"/>
    <mergeCell ref="NMF389:NML389"/>
    <mergeCell ref="NMM389:NMS389"/>
    <mergeCell ref="NMT389:NMZ389"/>
    <mergeCell ref="NNA389:NNG389"/>
    <mergeCell ref="NKP389:NKV389"/>
    <mergeCell ref="NKW389:NLC389"/>
    <mergeCell ref="NLD389:NLJ389"/>
    <mergeCell ref="NLK389:NLQ389"/>
    <mergeCell ref="NLR389:NLX389"/>
    <mergeCell ref="NJG389:NJM389"/>
    <mergeCell ref="NJN389:NJT389"/>
    <mergeCell ref="NJU389:NKA389"/>
    <mergeCell ref="NKB389:NKH389"/>
    <mergeCell ref="NKI389:NKO389"/>
    <mergeCell ref="NHX389:NID389"/>
    <mergeCell ref="NIE389:NIK389"/>
    <mergeCell ref="NIL389:NIR389"/>
    <mergeCell ref="NIS389:NIY389"/>
    <mergeCell ref="NIZ389:NJF389"/>
    <mergeCell ref="NRI389:NRO389"/>
    <mergeCell ref="NRP389:NRV389"/>
    <mergeCell ref="NRW389:NSC389"/>
    <mergeCell ref="NSD389:NSJ389"/>
    <mergeCell ref="NSK389:NSQ389"/>
    <mergeCell ref="NPZ389:NQF389"/>
    <mergeCell ref="NQG389:NQM389"/>
    <mergeCell ref="NQN389:NQT389"/>
    <mergeCell ref="NQU389:NRA389"/>
    <mergeCell ref="NRB389:NRH389"/>
    <mergeCell ref="NOQ389:NOW389"/>
    <mergeCell ref="NOX389:NPD389"/>
    <mergeCell ref="NPE389:NPK389"/>
    <mergeCell ref="NPL389:NPR389"/>
    <mergeCell ref="NPS389:NPY389"/>
    <mergeCell ref="NNH389:NNN389"/>
    <mergeCell ref="NNO389:NNU389"/>
    <mergeCell ref="NNV389:NOB389"/>
    <mergeCell ref="NOC389:NOI389"/>
    <mergeCell ref="NOJ389:NOP389"/>
    <mergeCell ref="NWS389:NWY389"/>
    <mergeCell ref="NWZ389:NXF389"/>
    <mergeCell ref="NXG389:NXM389"/>
    <mergeCell ref="NXN389:NXT389"/>
    <mergeCell ref="NXU389:NYA389"/>
    <mergeCell ref="NVJ389:NVP389"/>
    <mergeCell ref="NVQ389:NVW389"/>
    <mergeCell ref="NVX389:NWD389"/>
    <mergeCell ref="NWE389:NWK389"/>
    <mergeCell ref="NWL389:NWR389"/>
    <mergeCell ref="NUA389:NUG389"/>
    <mergeCell ref="NUH389:NUN389"/>
    <mergeCell ref="NUO389:NUU389"/>
    <mergeCell ref="NUV389:NVB389"/>
    <mergeCell ref="NVC389:NVI389"/>
    <mergeCell ref="NSR389:NSX389"/>
    <mergeCell ref="NSY389:NTE389"/>
    <mergeCell ref="NTF389:NTL389"/>
    <mergeCell ref="NTM389:NTS389"/>
    <mergeCell ref="NTT389:NTZ389"/>
    <mergeCell ref="OCC389:OCI389"/>
    <mergeCell ref="OCJ389:OCP389"/>
    <mergeCell ref="OCQ389:OCW389"/>
    <mergeCell ref="OCX389:ODD389"/>
    <mergeCell ref="ODE389:ODK389"/>
    <mergeCell ref="OAT389:OAZ389"/>
    <mergeCell ref="OBA389:OBG389"/>
    <mergeCell ref="OBH389:OBN389"/>
    <mergeCell ref="OBO389:OBU389"/>
    <mergeCell ref="OBV389:OCB389"/>
    <mergeCell ref="NZK389:NZQ389"/>
    <mergeCell ref="NZR389:NZX389"/>
    <mergeCell ref="NZY389:OAE389"/>
    <mergeCell ref="OAF389:OAL389"/>
    <mergeCell ref="OAM389:OAS389"/>
    <mergeCell ref="NYB389:NYH389"/>
    <mergeCell ref="NYI389:NYO389"/>
    <mergeCell ref="NYP389:NYV389"/>
    <mergeCell ref="NYW389:NZC389"/>
    <mergeCell ref="NZD389:NZJ389"/>
    <mergeCell ref="OHM389:OHS389"/>
    <mergeCell ref="OHT389:OHZ389"/>
    <mergeCell ref="OIA389:OIG389"/>
    <mergeCell ref="OIH389:OIN389"/>
    <mergeCell ref="OIO389:OIU389"/>
    <mergeCell ref="OGD389:OGJ389"/>
    <mergeCell ref="OGK389:OGQ389"/>
    <mergeCell ref="OGR389:OGX389"/>
    <mergeCell ref="OGY389:OHE389"/>
    <mergeCell ref="OHF389:OHL389"/>
    <mergeCell ref="OEU389:OFA389"/>
    <mergeCell ref="OFB389:OFH389"/>
    <mergeCell ref="OFI389:OFO389"/>
    <mergeCell ref="OFP389:OFV389"/>
    <mergeCell ref="OFW389:OGC389"/>
    <mergeCell ref="ODL389:ODR389"/>
    <mergeCell ref="ODS389:ODY389"/>
    <mergeCell ref="ODZ389:OEF389"/>
    <mergeCell ref="OEG389:OEM389"/>
    <mergeCell ref="OEN389:OET389"/>
    <mergeCell ref="OMW389:ONC389"/>
    <mergeCell ref="OND389:ONJ389"/>
    <mergeCell ref="ONK389:ONQ389"/>
    <mergeCell ref="ONR389:ONX389"/>
    <mergeCell ref="ONY389:OOE389"/>
    <mergeCell ref="OLN389:OLT389"/>
    <mergeCell ref="OLU389:OMA389"/>
    <mergeCell ref="OMB389:OMH389"/>
    <mergeCell ref="OMI389:OMO389"/>
    <mergeCell ref="OMP389:OMV389"/>
    <mergeCell ref="OKE389:OKK389"/>
    <mergeCell ref="OKL389:OKR389"/>
    <mergeCell ref="OKS389:OKY389"/>
    <mergeCell ref="OKZ389:OLF389"/>
    <mergeCell ref="OLG389:OLM389"/>
    <mergeCell ref="OIV389:OJB389"/>
    <mergeCell ref="OJC389:OJI389"/>
    <mergeCell ref="OJJ389:OJP389"/>
    <mergeCell ref="OJQ389:OJW389"/>
    <mergeCell ref="OJX389:OKD389"/>
    <mergeCell ref="OSG389:OSM389"/>
    <mergeCell ref="OSN389:OST389"/>
    <mergeCell ref="OSU389:OTA389"/>
    <mergeCell ref="OTB389:OTH389"/>
    <mergeCell ref="OTI389:OTO389"/>
    <mergeCell ref="OQX389:ORD389"/>
    <mergeCell ref="ORE389:ORK389"/>
    <mergeCell ref="ORL389:ORR389"/>
    <mergeCell ref="ORS389:ORY389"/>
    <mergeCell ref="ORZ389:OSF389"/>
    <mergeCell ref="OPO389:OPU389"/>
    <mergeCell ref="OPV389:OQB389"/>
    <mergeCell ref="OQC389:OQI389"/>
    <mergeCell ref="OQJ389:OQP389"/>
    <mergeCell ref="OQQ389:OQW389"/>
    <mergeCell ref="OOF389:OOL389"/>
    <mergeCell ref="OOM389:OOS389"/>
    <mergeCell ref="OOT389:OOZ389"/>
    <mergeCell ref="OPA389:OPG389"/>
    <mergeCell ref="OPH389:OPN389"/>
    <mergeCell ref="OXQ389:OXW389"/>
    <mergeCell ref="OXX389:OYD389"/>
    <mergeCell ref="OYE389:OYK389"/>
    <mergeCell ref="OYL389:OYR389"/>
    <mergeCell ref="OYS389:OYY389"/>
    <mergeCell ref="OWH389:OWN389"/>
    <mergeCell ref="OWO389:OWU389"/>
    <mergeCell ref="OWV389:OXB389"/>
    <mergeCell ref="OXC389:OXI389"/>
    <mergeCell ref="OXJ389:OXP389"/>
    <mergeCell ref="OUY389:OVE389"/>
    <mergeCell ref="OVF389:OVL389"/>
    <mergeCell ref="OVM389:OVS389"/>
    <mergeCell ref="OVT389:OVZ389"/>
    <mergeCell ref="OWA389:OWG389"/>
    <mergeCell ref="OTP389:OTV389"/>
    <mergeCell ref="OTW389:OUC389"/>
    <mergeCell ref="OUD389:OUJ389"/>
    <mergeCell ref="OUK389:OUQ389"/>
    <mergeCell ref="OUR389:OUX389"/>
    <mergeCell ref="PDA389:PDG389"/>
    <mergeCell ref="PDH389:PDN389"/>
    <mergeCell ref="PDO389:PDU389"/>
    <mergeCell ref="PDV389:PEB389"/>
    <mergeCell ref="PEC389:PEI389"/>
    <mergeCell ref="PBR389:PBX389"/>
    <mergeCell ref="PBY389:PCE389"/>
    <mergeCell ref="PCF389:PCL389"/>
    <mergeCell ref="PCM389:PCS389"/>
    <mergeCell ref="PCT389:PCZ389"/>
    <mergeCell ref="PAI389:PAO389"/>
    <mergeCell ref="PAP389:PAV389"/>
    <mergeCell ref="PAW389:PBC389"/>
    <mergeCell ref="PBD389:PBJ389"/>
    <mergeCell ref="PBK389:PBQ389"/>
    <mergeCell ref="OYZ389:OZF389"/>
    <mergeCell ref="OZG389:OZM389"/>
    <mergeCell ref="OZN389:OZT389"/>
    <mergeCell ref="OZU389:PAA389"/>
    <mergeCell ref="PAB389:PAH389"/>
    <mergeCell ref="PIK389:PIQ389"/>
    <mergeCell ref="PIR389:PIX389"/>
    <mergeCell ref="PIY389:PJE389"/>
    <mergeCell ref="PJF389:PJL389"/>
    <mergeCell ref="PJM389:PJS389"/>
    <mergeCell ref="PHB389:PHH389"/>
    <mergeCell ref="PHI389:PHO389"/>
    <mergeCell ref="PHP389:PHV389"/>
    <mergeCell ref="PHW389:PIC389"/>
    <mergeCell ref="PID389:PIJ389"/>
    <mergeCell ref="PFS389:PFY389"/>
    <mergeCell ref="PFZ389:PGF389"/>
    <mergeCell ref="PGG389:PGM389"/>
    <mergeCell ref="PGN389:PGT389"/>
    <mergeCell ref="PGU389:PHA389"/>
    <mergeCell ref="PEJ389:PEP389"/>
    <mergeCell ref="PEQ389:PEW389"/>
    <mergeCell ref="PEX389:PFD389"/>
    <mergeCell ref="PFE389:PFK389"/>
    <mergeCell ref="PFL389:PFR389"/>
    <mergeCell ref="PNU389:POA389"/>
    <mergeCell ref="POB389:POH389"/>
    <mergeCell ref="POI389:POO389"/>
    <mergeCell ref="POP389:POV389"/>
    <mergeCell ref="POW389:PPC389"/>
    <mergeCell ref="PML389:PMR389"/>
    <mergeCell ref="PMS389:PMY389"/>
    <mergeCell ref="PMZ389:PNF389"/>
    <mergeCell ref="PNG389:PNM389"/>
    <mergeCell ref="PNN389:PNT389"/>
    <mergeCell ref="PLC389:PLI389"/>
    <mergeCell ref="PLJ389:PLP389"/>
    <mergeCell ref="PLQ389:PLW389"/>
    <mergeCell ref="PLX389:PMD389"/>
    <mergeCell ref="PME389:PMK389"/>
    <mergeCell ref="PJT389:PJZ389"/>
    <mergeCell ref="PKA389:PKG389"/>
    <mergeCell ref="PKH389:PKN389"/>
    <mergeCell ref="PKO389:PKU389"/>
    <mergeCell ref="PKV389:PLB389"/>
    <mergeCell ref="PTE389:PTK389"/>
    <mergeCell ref="PTL389:PTR389"/>
    <mergeCell ref="PTS389:PTY389"/>
    <mergeCell ref="PTZ389:PUF389"/>
    <mergeCell ref="PUG389:PUM389"/>
    <mergeCell ref="PRV389:PSB389"/>
    <mergeCell ref="PSC389:PSI389"/>
    <mergeCell ref="PSJ389:PSP389"/>
    <mergeCell ref="PSQ389:PSW389"/>
    <mergeCell ref="PSX389:PTD389"/>
    <mergeCell ref="PQM389:PQS389"/>
    <mergeCell ref="PQT389:PQZ389"/>
    <mergeCell ref="PRA389:PRG389"/>
    <mergeCell ref="PRH389:PRN389"/>
    <mergeCell ref="PRO389:PRU389"/>
    <mergeCell ref="PPD389:PPJ389"/>
    <mergeCell ref="PPK389:PPQ389"/>
    <mergeCell ref="PPR389:PPX389"/>
    <mergeCell ref="PPY389:PQE389"/>
    <mergeCell ref="PQF389:PQL389"/>
    <mergeCell ref="PYO389:PYU389"/>
    <mergeCell ref="PYV389:PZB389"/>
    <mergeCell ref="PZC389:PZI389"/>
    <mergeCell ref="PZJ389:PZP389"/>
    <mergeCell ref="PZQ389:PZW389"/>
    <mergeCell ref="PXF389:PXL389"/>
    <mergeCell ref="PXM389:PXS389"/>
    <mergeCell ref="PXT389:PXZ389"/>
    <mergeCell ref="PYA389:PYG389"/>
    <mergeCell ref="PYH389:PYN389"/>
    <mergeCell ref="PVW389:PWC389"/>
    <mergeCell ref="PWD389:PWJ389"/>
    <mergeCell ref="PWK389:PWQ389"/>
    <mergeCell ref="PWR389:PWX389"/>
    <mergeCell ref="PWY389:PXE389"/>
    <mergeCell ref="PUN389:PUT389"/>
    <mergeCell ref="PUU389:PVA389"/>
    <mergeCell ref="PVB389:PVH389"/>
    <mergeCell ref="PVI389:PVO389"/>
    <mergeCell ref="PVP389:PVV389"/>
    <mergeCell ref="QDY389:QEE389"/>
    <mergeCell ref="QEF389:QEL389"/>
    <mergeCell ref="QEM389:QES389"/>
    <mergeCell ref="QET389:QEZ389"/>
    <mergeCell ref="QFA389:QFG389"/>
    <mergeCell ref="QCP389:QCV389"/>
    <mergeCell ref="QCW389:QDC389"/>
    <mergeCell ref="QDD389:QDJ389"/>
    <mergeCell ref="QDK389:QDQ389"/>
    <mergeCell ref="QDR389:QDX389"/>
    <mergeCell ref="QBG389:QBM389"/>
    <mergeCell ref="QBN389:QBT389"/>
    <mergeCell ref="QBU389:QCA389"/>
    <mergeCell ref="QCB389:QCH389"/>
    <mergeCell ref="QCI389:QCO389"/>
    <mergeCell ref="PZX389:QAD389"/>
    <mergeCell ref="QAE389:QAK389"/>
    <mergeCell ref="QAL389:QAR389"/>
    <mergeCell ref="QAS389:QAY389"/>
    <mergeCell ref="QAZ389:QBF389"/>
    <mergeCell ref="QJI389:QJO389"/>
    <mergeCell ref="QJP389:QJV389"/>
    <mergeCell ref="QJW389:QKC389"/>
    <mergeCell ref="QKD389:QKJ389"/>
    <mergeCell ref="QKK389:QKQ389"/>
    <mergeCell ref="QHZ389:QIF389"/>
    <mergeCell ref="QIG389:QIM389"/>
    <mergeCell ref="QIN389:QIT389"/>
    <mergeCell ref="QIU389:QJA389"/>
    <mergeCell ref="QJB389:QJH389"/>
    <mergeCell ref="QGQ389:QGW389"/>
    <mergeCell ref="QGX389:QHD389"/>
    <mergeCell ref="QHE389:QHK389"/>
    <mergeCell ref="QHL389:QHR389"/>
    <mergeCell ref="QHS389:QHY389"/>
    <mergeCell ref="QFH389:QFN389"/>
    <mergeCell ref="QFO389:QFU389"/>
    <mergeCell ref="QFV389:QGB389"/>
    <mergeCell ref="QGC389:QGI389"/>
    <mergeCell ref="QGJ389:QGP389"/>
    <mergeCell ref="QOS389:QOY389"/>
    <mergeCell ref="QOZ389:QPF389"/>
    <mergeCell ref="QPG389:QPM389"/>
    <mergeCell ref="QPN389:QPT389"/>
    <mergeCell ref="QPU389:QQA389"/>
    <mergeCell ref="QNJ389:QNP389"/>
    <mergeCell ref="QNQ389:QNW389"/>
    <mergeCell ref="QNX389:QOD389"/>
    <mergeCell ref="QOE389:QOK389"/>
    <mergeCell ref="QOL389:QOR389"/>
    <mergeCell ref="QMA389:QMG389"/>
    <mergeCell ref="QMH389:QMN389"/>
    <mergeCell ref="QMO389:QMU389"/>
    <mergeCell ref="QMV389:QNB389"/>
    <mergeCell ref="QNC389:QNI389"/>
    <mergeCell ref="QKR389:QKX389"/>
    <mergeCell ref="QKY389:QLE389"/>
    <mergeCell ref="QLF389:QLL389"/>
    <mergeCell ref="QLM389:QLS389"/>
    <mergeCell ref="QLT389:QLZ389"/>
    <mergeCell ref="QUC389:QUI389"/>
    <mergeCell ref="QUJ389:QUP389"/>
    <mergeCell ref="QUQ389:QUW389"/>
    <mergeCell ref="QUX389:QVD389"/>
    <mergeCell ref="QVE389:QVK389"/>
    <mergeCell ref="QST389:QSZ389"/>
    <mergeCell ref="QTA389:QTG389"/>
    <mergeCell ref="QTH389:QTN389"/>
    <mergeCell ref="QTO389:QTU389"/>
    <mergeCell ref="QTV389:QUB389"/>
    <mergeCell ref="QRK389:QRQ389"/>
    <mergeCell ref="QRR389:QRX389"/>
    <mergeCell ref="QRY389:QSE389"/>
    <mergeCell ref="QSF389:QSL389"/>
    <mergeCell ref="QSM389:QSS389"/>
    <mergeCell ref="QQB389:QQH389"/>
    <mergeCell ref="QQI389:QQO389"/>
    <mergeCell ref="QQP389:QQV389"/>
    <mergeCell ref="QQW389:QRC389"/>
    <mergeCell ref="QRD389:QRJ389"/>
    <mergeCell ref="QZM389:QZS389"/>
    <mergeCell ref="QZT389:QZZ389"/>
    <mergeCell ref="RAA389:RAG389"/>
    <mergeCell ref="RAH389:RAN389"/>
    <mergeCell ref="RAO389:RAU389"/>
    <mergeCell ref="QYD389:QYJ389"/>
    <mergeCell ref="QYK389:QYQ389"/>
    <mergeCell ref="QYR389:QYX389"/>
    <mergeCell ref="QYY389:QZE389"/>
    <mergeCell ref="QZF389:QZL389"/>
    <mergeCell ref="QWU389:QXA389"/>
    <mergeCell ref="QXB389:QXH389"/>
    <mergeCell ref="QXI389:QXO389"/>
    <mergeCell ref="QXP389:QXV389"/>
    <mergeCell ref="QXW389:QYC389"/>
    <mergeCell ref="QVL389:QVR389"/>
    <mergeCell ref="QVS389:QVY389"/>
    <mergeCell ref="QVZ389:QWF389"/>
    <mergeCell ref="QWG389:QWM389"/>
    <mergeCell ref="QWN389:QWT389"/>
    <mergeCell ref="REW389:RFC389"/>
    <mergeCell ref="RFD389:RFJ389"/>
    <mergeCell ref="RFK389:RFQ389"/>
    <mergeCell ref="RFR389:RFX389"/>
    <mergeCell ref="RFY389:RGE389"/>
    <mergeCell ref="RDN389:RDT389"/>
    <mergeCell ref="RDU389:REA389"/>
    <mergeCell ref="REB389:REH389"/>
    <mergeCell ref="REI389:REO389"/>
    <mergeCell ref="REP389:REV389"/>
    <mergeCell ref="RCE389:RCK389"/>
    <mergeCell ref="RCL389:RCR389"/>
    <mergeCell ref="RCS389:RCY389"/>
    <mergeCell ref="RCZ389:RDF389"/>
    <mergeCell ref="RDG389:RDM389"/>
    <mergeCell ref="RAV389:RBB389"/>
    <mergeCell ref="RBC389:RBI389"/>
    <mergeCell ref="RBJ389:RBP389"/>
    <mergeCell ref="RBQ389:RBW389"/>
    <mergeCell ref="RBX389:RCD389"/>
    <mergeCell ref="RKG389:RKM389"/>
    <mergeCell ref="RKN389:RKT389"/>
    <mergeCell ref="RKU389:RLA389"/>
    <mergeCell ref="RLB389:RLH389"/>
    <mergeCell ref="RLI389:RLO389"/>
    <mergeCell ref="RIX389:RJD389"/>
    <mergeCell ref="RJE389:RJK389"/>
    <mergeCell ref="RJL389:RJR389"/>
    <mergeCell ref="RJS389:RJY389"/>
    <mergeCell ref="RJZ389:RKF389"/>
    <mergeCell ref="RHO389:RHU389"/>
    <mergeCell ref="RHV389:RIB389"/>
    <mergeCell ref="RIC389:RII389"/>
    <mergeCell ref="RIJ389:RIP389"/>
    <mergeCell ref="RIQ389:RIW389"/>
    <mergeCell ref="RGF389:RGL389"/>
    <mergeCell ref="RGM389:RGS389"/>
    <mergeCell ref="RGT389:RGZ389"/>
    <mergeCell ref="RHA389:RHG389"/>
    <mergeCell ref="RHH389:RHN389"/>
    <mergeCell ref="RPQ389:RPW389"/>
    <mergeCell ref="RPX389:RQD389"/>
    <mergeCell ref="RQE389:RQK389"/>
    <mergeCell ref="RQL389:RQR389"/>
    <mergeCell ref="RQS389:RQY389"/>
    <mergeCell ref="ROH389:RON389"/>
    <mergeCell ref="ROO389:ROU389"/>
    <mergeCell ref="ROV389:RPB389"/>
    <mergeCell ref="RPC389:RPI389"/>
    <mergeCell ref="RPJ389:RPP389"/>
    <mergeCell ref="RMY389:RNE389"/>
    <mergeCell ref="RNF389:RNL389"/>
    <mergeCell ref="RNM389:RNS389"/>
    <mergeCell ref="RNT389:RNZ389"/>
    <mergeCell ref="ROA389:ROG389"/>
    <mergeCell ref="RLP389:RLV389"/>
    <mergeCell ref="RLW389:RMC389"/>
    <mergeCell ref="RMD389:RMJ389"/>
    <mergeCell ref="RMK389:RMQ389"/>
    <mergeCell ref="RMR389:RMX389"/>
    <mergeCell ref="RVA389:RVG389"/>
    <mergeCell ref="RVH389:RVN389"/>
    <mergeCell ref="RVO389:RVU389"/>
    <mergeCell ref="RVV389:RWB389"/>
    <mergeCell ref="RWC389:RWI389"/>
    <mergeCell ref="RTR389:RTX389"/>
    <mergeCell ref="RTY389:RUE389"/>
    <mergeCell ref="RUF389:RUL389"/>
    <mergeCell ref="RUM389:RUS389"/>
    <mergeCell ref="RUT389:RUZ389"/>
    <mergeCell ref="RSI389:RSO389"/>
    <mergeCell ref="RSP389:RSV389"/>
    <mergeCell ref="RSW389:RTC389"/>
    <mergeCell ref="RTD389:RTJ389"/>
    <mergeCell ref="RTK389:RTQ389"/>
    <mergeCell ref="RQZ389:RRF389"/>
    <mergeCell ref="RRG389:RRM389"/>
    <mergeCell ref="RRN389:RRT389"/>
    <mergeCell ref="RRU389:RSA389"/>
    <mergeCell ref="RSB389:RSH389"/>
    <mergeCell ref="SAK389:SAQ389"/>
    <mergeCell ref="SAR389:SAX389"/>
    <mergeCell ref="SAY389:SBE389"/>
    <mergeCell ref="SBF389:SBL389"/>
    <mergeCell ref="SBM389:SBS389"/>
    <mergeCell ref="RZB389:RZH389"/>
    <mergeCell ref="RZI389:RZO389"/>
    <mergeCell ref="RZP389:RZV389"/>
    <mergeCell ref="RZW389:SAC389"/>
    <mergeCell ref="SAD389:SAJ389"/>
    <mergeCell ref="RXS389:RXY389"/>
    <mergeCell ref="RXZ389:RYF389"/>
    <mergeCell ref="RYG389:RYM389"/>
    <mergeCell ref="RYN389:RYT389"/>
    <mergeCell ref="RYU389:RZA389"/>
    <mergeCell ref="RWJ389:RWP389"/>
    <mergeCell ref="RWQ389:RWW389"/>
    <mergeCell ref="RWX389:RXD389"/>
    <mergeCell ref="RXE389:RXK389"/>
    <mergeCell ref="RXL389:RXR389"/>
    <mergeCell ref="SFU389:SGA389"/>
    <mergeCell ref="SGB389:SGH389"/>
    <mergeCell ref="SGI389:SGO389"/>
    <mergeCell ref="SGP389:SGV389"/>
    <mergeCell ref="SGW389:SHC389"/>
    <mergeCell ref="SEL389:SER389"/>
    <mergeCell ref="SES389:SEY389"/>
    <mergeCell ref="SEZ389:SFF389"/>
    <mergeCell ref="SFG389:SFM389"/>
    <mergeCell ref="SFN389:SFT389"/>
    <mergeCell ref="SDC389:SDI389"/>
    <mergeCell ref="SDJ389:SDP389"/>
    <mergeCell ref="SDQ389:SDW389"/>
    <mergeCell ref="SDX389:SED389"/>
    <mergeCell ref="SEE389:SEK389"/>
    <mergeCell ref="SBT389:SBZ389"/>
    <mergeCell ref="SCA389:SCG389"/>
    <mergeCell ref="SCH389:SCN389"/>
    <mergeCell ref="SCO389:SCU389"/>
    <mergeCell ref="SCV389:SDB389"/>
    <mergeCell ref="SLE389:SLK389"/>
    <mergeCell ref="SLL389:SLR389"/>
    <mergeCell ref="SLS389:SLY389"/>
    <mergeCell ref="SLZ389:SMF389"/>
    <mergeCell ref="SMG389:SMM389"/>
    <mergeCell ref="SJV389:SKB389"/>
    <mergeCell ref="SKC389:SKI389"/>
    <mergeCell ref="SKJ389:SKP389"/>
    <mergeCell ref="SKQ389:SKW389"/>
    <mergeCell ref="SKX389:SLD389"/>
    <mergeCell ref="SIM389:SIS389"/>
    <mergeCell ref="SIT389:SIZ389"/>
    <mergeCell ref="SJA389:SJG389"/>
    <mergeCell ref="SJH389:SJN389"/>
    <mergeCell ref="SJO389:SJU389"/>
    <mergeCell ref="SHD389:SHJ389"/>
    <mergeCell ref="SHK389:SHQ389"/>
    <mergeCell ref="SHR389:SHX389"/>
    <mergeCell ref="SHY389:SIE389"/>
    <mergeCell ref="SIF389:SIL389"/>
    <mergeCell ref="SQO389:SQU389"/>
    <mergeCell ref="SQV389:SRB389"/>
    <mergeCell ref="SRC389:SRI389"/>
    <mergeCell ref="SRJ389:SRP389"/>
    <mergeCell ref="SRQ389:SRW389"/>
    <mergeCell ref="SPF389:SPL389"/>
    <mergeCell ref="SPM389:SPS389"/>
    <mergeCell ref="SPT389:SPZ389"/>
    <mergeCell ref="SQA389:SQG389"/>
    <mergeCell ref="SQH389:SQN389"/>
    <mergeCell ref="SNW389:SOC389"/>
    <mergeCell ref="SOD389:SOJ389"/>
    <mergeCell ref="SOK389:SOQ389"/>
    <mergeCell ref="SOR389:SOX389"/>
    <mergeCell ref="SOY389:SPE389"/>
    <mergeCell ref="SMN389:SMT389"/>
    <mergeCell ref="SMU389:SNA389"/>
    <mergeCell ref="SNB389:SNH389"/>
    <mergeCell ref="SNI389:SNO389"/>
    <mergeCell ref="SNP389:SNV389"/>
    <mergeCell ref="SVY389:SWE389"/>
    <mergeCell ref="SWF389:SWL389"/>
    <mergeCell ref="SWM389:SWS389"/>
    <mergeCell ref="SWT389:SWZ389"/>
    <mergeCell ref="SXA389:SXG389"/>
    <mergeCell ref="SUP389:SUV389"/>
    <mergeCell ref="SUW389:SVC389"/>
    <mergeCell ref="SVD389:SVJ389"/>
    <mergeCell ref="SVK389:SVQ389"/>
    <mergeCell ref="SVR389:SVX389"/>
    <mergeCell ref="STG389:STM389"/>
    <mergeCell ref="STN389:STT389"/>
    <mergeCell ref="STU389:SUA389"/>
    <mergeCell ref="SUB389:SUH389"/>
    <mergeCell ref="SUI389:SUO389"/>
    <mergeCell ref="SRX389:SSD389"/>
    <mergeCell ref="SSE389:SSK389"/>
    <mergeCell ref="SSL389:SSR389"/>
    <mergeCell ref="SSS389:SSY389"/>
    <mergeCell ref="SSZ389:STF389"/>
    <mergeCell ref="TBI389:TBO389"/>
    <mergeCell ref="TBP389:TBV389"/>
    <mergeCell ref="TBW389:TCC389"/>
    <mergeCell ref="TCD389:TCJ389"/>
    <mergeCell ref="TCK389:TCQ389"/>
    <mergeCell ref="SZZ389:TAF389"/>
    <mergeCell ref="TAG389:TAM389"/>
    <mergeCell ref="TAN389:TAT389"/>
    <mergeCell ref="TAU389:TBA389"/>
    <mergeCell ref="TBB389:TBH389"/>
    <mergeCell ref="SYQ389:SYW389"/>
    <mergeCell ref="SYX389:SZD389"/>
    <mergeCell ref="SZE389:SZK389"/>
    <mergeCell ref="SZL389:SZR389"/>
    <mergeCell ref="SZS389:SZY389"/>
    <mergeCell ref="SXH389:SXN389"/>
    <mergeCell ref="SXO389:SXU389"/>
    <mergeCell ref="SXV389:SYB389"/>
    <mergeCell ref="SYC389:SYI389"/>
    <mergeCell ref="SYJ389:SYP389"/>
    <mergeCell ref="TGS389:TGY389"/>
    <mergeCell ref="TGZ389:THF389"/>
    <mergeCell ref="THG389:THM389"/>
    <mergeCell ref="THN389:THT389"/>
    <mergeCell ref="THU389:TIA389"/>
    <mergeCell ref="TFJ389:TFP389"/>
    <mergeCell ref="TFQ389:TFW389"/>
    <mergeCell ref="TFX389:TGD389"/>
    <mergeCell ref="TGE389:TGK389"/>
    <mergeCell ref="TGL389:TGR389"/>
    <mergeCell ref="TEA389:TEG389"/>
    <mergeCell ref="TEH389:TEN389"/>
    <mergeCell ref="TEO389:TEU389"/>
    <mergeCell ref="TEV389:TFB389"/>
    <mergeCell ref="TFC389:TFI389"/>
    <mergeCell ref="TCR389:TCX389"/>
    <mergeCell ref="TCY389:TDE389"/>
    <mergeCell ref="TDF389:TDL389"/>
    <mergeCell ref="TDM389:TDS389"/>
    <mergeCell ref="TDT389:TDZ389"/>
    <mergeCell ref="TMC389:TMI389"/>
    <mergeCell ref="TMJ389:TMP389"/>
    <mergeCell ref="TMQ389:TMW389"/>
    <mergeCell ref="TMX389:TND389"/>
    <mergeCell ref="TNE389:TNK389"/>
    <mergeCell ref="TKT389:TKZ389"/>
    <mergeCell ref="TLA389:TLG389"/>
    <mergeCell ref="TLH389:TLN389"/>
    <mergeCell ref="TLO389:TLU389"/>
    <mergeCell ref="TLV389:TMB389"/>
    <mergeCell ref="TJK389:TJQ389"/>
    <mergeCell ref="TJR389:TJX389"/>
    <mergeCell ref="TJY389:TKE389"/>
    <mergeCell ref="TKF389:TKL389"/>
    <mergeCell ref="TKM389:TKS389"/>
    <mergeCell ref="TIB389:TIH389"/>
    <mergeCell ref="TII389:TIO389"/>
    <mergeCell ref="TIP389:TIV389"/>
    <mergeCell ref="TIW389:TJC389"/>
    <mergeCell ref="TJD389:TJJ389"/>
    <mergeCell ref="TRM389:TRS389"/>
    <mergeCell ref="TRT389:TRZ389"/>
    <mergeCell ref="TSA389:TSG389"/>
    <mergeCell ref="TSH389:TSN389"/>
    <mergeCell ref="TSO389:TSU389"/>
    <mergeCell ref="TQD389:TQJ389"/>
    <mergeCell ref="TQK389:TQQ389"/>
    <mergeCell ref="TQR389:TQX389"/>
    <mergeCell ref="TQY389:TRE389"/>
    <mergeCell ref="TRF389:TRL389"/>
    <mergeCell ref="TOU389:TPA389"/>
    <mergeCell ref="TPB389:TPH389"/>
    <mergeCell ref="TPI389:TPO389"/>
    <mergeCell ref="TPP389:TPV389"/>
    <mergeCell ref="TPW389:TQC389"/>
    <mergeCell ref="TNL389:TNR389"/>
    <mergeCell ref="TNS389:TNY389"/>
    <mergeCell ref="TNZ389:TOF389"/>
    <mergeCell ref="TOG389:TOM389"/>
    <mergeCell ref="TON389:TOT389"/>
    <mergeCell ref="TWW389:TXC389"/>
    <mergeCell ref="TXD389:TXJ389"/>
    <mergeCell ref="TXK389:TXQ389"/>
    <mergeCell ref="TXR389:TXX389"/>
    <mergeCell ref="TXY389:TYE389"/>
    <mergeCell ref="TVN389:TVT389"/>
    <mergeCell ref="TVU389:TWA389"/>
    <mergeCell ref="TWB389:TWH389"/>
    <mergeCell ref="TWI389:TWO389"/>
    <mergeCell ref="TWP389:TWV389"/>
    <mergeCell ref="TUE389:TUK389"/>
    <mergeCell ref="TUL389:TUR389"/>
    <mergeCell ref="TUS389:TUY389"/>
    <mergeCell ref="TUZ389:TVF389"/>
    <mergeCell ref="TVG389:TVM389"/>
    <mergeCell ref="TSV389:TTB389"/>
    <mergeCell ref="TTC389:TTI389"/>
    <mergeCell ref="TTJ389:TTP389"/>
    <mergeCell ref="TTQ389:TTW389"/>
    <mergeCell ref="TTX389:TUD389"/>
    <mergeCell ref="UCG389:UCM389"/>
    <mergeCell ref="UCN389:UCT389"/>
    <mergeCell ref="UCU389:UDA389"/>
    <mergeCell ref="UDB389:UDH389"/>
    <mergeCell ref="UDI389:UDO389"/>
    <mergeCell ref="UAX389:UBD389"/>
    <mergeCell ref="UBE389:UBK389"/>
    <mergeCell ref="UBL389:UBR389"/>
    <mergeCell ref="UBS389:UBY389"/>
    <mergeCell ref="UBZ389:UCF389"/>
    <mergeCell ref="TZO389:TZU389"/>
    <mergeCell ref="TZV389:UAB389"/>
    <mergeCell ref="UAC389:UAI389"/>
    <mergeCell ref="UAJ389:UAP389"/>
    <mergeCell ref="UAQ389:UAW389"/>
    <mergeCell ref="TYF389:TYL389"/>
    <mergeCell ref="TYM389:TYS389"/>
    <mergeCell ref="TYT389:TYZ389"/>
    <mergeCell ref="TZA389:TZG389"/>
    <mergeCell ref="TZH389:TZN389"/>
    <mergeCell ref="UHQ389:UHW389"/>
    <mergeCell ref="UHX389:UID389"/>
    <mergeCell ref="UIE389:UIK389"/>
    <mergeCell ref="UIL389:UIR389"/>
    <mergeCell ref="UIS389:UIY389"/>
    <mergeCell ref="UGH389:UGN389"/>
    <mergeCell ref="UGO389:UGU389"/>
    <mergeCell ref="UGV389:UHB389"/>
    <mergeCell ref="UHC389:UHI389"/>
    <mergeCell ref="UHJ389:UHP389"/>
    <mergeCell ref="UEY389:UFE389"/>
    <mergeCell ref="UFF389:UFL389"/>
    <mergeCell ref="UFM389:UFS389"/>
    <mergeCell ref="UFT389:UFZ389"/>
    <mergeCell ref="UGA389:UGG389"/>
    <mergeCell ref="UDP389:UDV389"/>
    <mergeCell ref="UDW389:UEC389"/>
    <mergeCell ref="UED389:UEJ389"/>
    <mergeCell ref="UEK389:UEQ389"/>
    <mergeCell ref="UER389:UEX389"/>
    <mergeCell ref="UNA389:UNG389"/>
    <mergeCell ref="UNH389:UNN389"/>
    <mergeCell ref="UNO389:UNU389"/>
    <mergeCell ref="UNV389:UOB389"/>
    <mergeCell ref="UOC389:UOI389"/>
    <mergeCell ref="ULR389:ULX389"/>
    <mergeCell ref="ULY389:UME389"/>
    <mergeCell ref="UMF389:UML389"/>
    <mergeCell ref="UMM389:UMS389"/>
    <mergeCell ref="UMT389:UMZ389"/>
    <mergeCell ref="UKI389:UKO389"/>
    <mergeCell ref="UKP389:UKV389"/>
    <mergeCell ref="UKW389:ULC389"/>
    <mergeCell ref="ULD389:ULJ389"/>
    <mergeCell ref="ULK389:ULQ389"/>
    <mergeCell ref="UIZ389:UJF389"/>
    <mergeCell ref="UJG389:UJM389"/>
    <mergeCell ref="UJN389:UJT389"/>
    <mergeCell ref="UJU389:UKA389"/>
    <mergeCell ref="UKB389:UKH389"/>
    <mergeCell ref="USK389:USQ389"/>
    <mergeCell ref="USR389:USX389"/>
    <mergeCell ref="USY389:UTE389"/>
    <mergeCell ref="UTF389:UTL389"/>
    <mergeCell ref="UTM389:UTS389"/>
    <mergeCell ref="URB389:URH389"/>
    <mergeCell ref="URI389:URO389"/>
    <mergeCell ref="URP389:URV389"/>
    <mergeCell ref="URW389:USC389"/>
    <mergeCell ref="USD389:USJ389"/>
    <mergeCell ref="UPS389:UPY389"/>
    <mergeCell ref="UPZ389:UQF389"/>
    <mergeCell ref="UQG389:UQM389"/>
    <mergeCell ref="UQN389:UQT389"/>
    <mergeCell ref="UQU389:URA389"/>
    <mergeCell ref="UOJ389:UOP389"/>
    <mergeCell ref="UOQ389:UOW389"/>
    <mergeCell ref="UOX389:UPD389"/>
    <mergeCell ref="UPE389:UPK389"/>
    <mergeCell ref="UPL389:UPR389"/>
    <mergeCell ref="UXU389:UYA389"/>
    <mergeCell ref="UYB389:UYH389"/>
    <mergeCell ref="UYI389:UYO389"/>
    <mergeCell ref="UYP389:UYV389"/>
    <mergeCell ref="UYW389:UZC389"/>
    <mergeCell ref="UWL389:UWR389"/>
    <mergeCell ref="UWS389:UWY389"/>
    <mergeCell ref="UWZ389:UXF389"/>
    <mergeCell ref="UXG389:UXM389"/>
    <mergeCell ref="UXN389:UXT389"/>
    <mergeCell ref="UVC389:UVI389"/>
    <mergeCell ref="UVJ389:UVP389"/>
    <mergeCell ref="UVQ389:UVW389"/>
    <mergeCell ref="UVX389:UWD389"/>
    <mergeCell ref="UWE389:UWK389"/>
    <mergeCell ref="UTT389:UTZ389"/>
    <mergeCell ref="UUA389:UUG389"/>
    <mergeCell ref="UUH389:UUN389"/>
    <mergeCell ref="UUO389:UUU389"/>
    <mergeCell ref="UUV389:UVB389"/>
    <mergeCell ref="VDE389:VDK389"/>
    <mergeCell ref="VDL389:VDR389"/>
    <mergeCell ref="VDS389:VDY389"/>
    <mergeCell ref="VDZ389:VEF389"/>
    <mergeCell ref="VEG389:VEM389"/>
    <mergeCell ref="VBV389:VCB389"/>
    <mergeCell ref="VCC389:VCI389"/>
    <mergeCell ref="VCJ389:VCP389"/>
    <mergeCell ref="VCQ389:VCW389"/>
    <mergeCell ref="VCX389:VDD389"/>
    <mergeCell ref="VAM389:VAS389"/>
    <mergeCell ref="VAT389:VAZ389"/>
    <mergeCell ref="VBA389:VBG389"/>
    <mergeCell ref="VBH389:VBN389"/>
    <mergeCell ref="VBO389:VBU389"/>
    <mergeCell ref="UZD389:UZJ389"/>
    <mergeCell ref="UZK389:UZQ389"/>
    <mergeCell ref="UZR389:UZX389"/>
    <mergeCell ref="UZY389:VAE389"/>
    <mergeCell ref="VAF389:VAL389"/>
    <mergeCell ref="VIO389:VIU389"/>
    <mergeCell ref="VIV389:VJB389"/>
    <mergeCell ref="VJC389:VJI389"/>
    <mergeCell ref="VJJ389:VJP389"/>
    <mergeCell ref="VJQ389:VJW389"/>
    <mergeCell ref="VHF389:VHL389"/>
    <mergeCell ref="VHM389:VHS389"/>
    <mergeCell ref="VHT389:VHZ389"/>
    <mergeCell ref="VIA389:VIG389"/>
    <mergeCell ref="VIH389:VIN389"/>
    <mergeCell ref="VFW389:VGC389"/>
    <mergeCell ref="VGD389:VGJ389"/>
    <mergeCell ref="VGK389:VGQ389"/>
    <mergeCell ref="VGR389:VGX389"/>
    <mergeCell ref="VGY389:VHE389"/>
    <mergeCell ref="VEN389:VET389"/>
    <mergeCell ref="VEU389:VFA389"/>
    <mergeCell ref="VFB389:VFH389"/>
    <mergeCell ref="VFI389:VFO389"/>
    <mergeCell ref="VFP389:VFV389"/>
    <mergeCell ref="VNY389:VOE389"/>
    <mergeCell ref="VOF389:VOL389"/>
    <mergeCell ref="VOM389:VOS389"/>
    <mergeCell ref="VOT389:VOZ389"/>
    <mergeCell ref="VPA389:VPG389"/>
    <mergeCell ref="VMP389:VMV389"/>
    <mergeCell ref="VMW389:VNC389"/>
    <mergeCell ref="VND389:VNJ389"/>
    <mergeCell ref="VNK389:VNQ389"/>
    <mergeCell ref="VNR389:VNX389"/>
    <mergeCell ref="VLG389:VLM389"/>
    <mergeCell ref="VLN389:VLT389"/>
    <mergeCell ref="VLU389:VMA389"/>
    <mergeCell ref="VMB389:VMH389"/>
    <mergeCell ref="VMI389:VMO389"/>
    <mergeCell ref="VJX389:VKD389"/>
    <mergeCell ref="VKE389:VKK389"/>
    <mergeCell ref="VKL389:VKR389"/>
    <mergeCell ref="VKS389:VKY389"/>
    <mergeCell ref="VKZ389:VLF389"/>
    <mergeCell ref="VTI389:VTO389"/>
    <mergeCell ref="VTP389:VTV389"/>
    <mergeCell ref="VTW389:VUC389"/>
    <mergeCell ref="VUD389:VUJ389"/>
    <mergeCell ref="VUK389:VUQ389"/>
    <mergeCell ref="VRZ389:VSF389"/>
    <mergeCell ref="VSG389:VSM389"/>
    <mergeCell ref="VSN389:VST389"/>
    <mergeCell ref="VSU389:VTA389"/>
    <mergeCell ref="VTB389:VTH389"/>
    <mergeCell ref="VQQ389:VQW389"/>
    <mergeCell ref="VQX389:VRD389"/>
    <mergeCell ref="VRE389:VRK389"/>
    <mergeCell ref="VRL389:VRR389"/>
    <mergeCell ref="VRS389:VRY389"/>
    <mergeCell ref="VPH389:VPN389"/>
    <mergeCell ref="VPO389:VPU389"/>
    <mergeCell ref="VPV389:VQB389"/>
    <mergeCell ref="VQC389:VQI389"/>
    <mergeCell ref="VQJ389:VQP389"/>
    <mergeCell ref="VYS389:VYY389"/>
    <mergeCell ref="VYZ389:VZF389"/>
    <mergeCell ref="VZG389:VZM389"/>
    <mergeCell ref="VZN389:VZT389"/>
    <mergeCell ref="VZU389:WAA389"/>
    <mergeCell ref="VXJ389:VXP389"/>
    <mergeCell ref="VXQ389:VXW389"/>
    <mergeCell ref="VXX389:VYD389"/>
    <mergeCell ref="VYE389:VYK389"/>
    <mergeCell ref="VYL389:VYR389"/>
    <mergeCell ref="VWA389:VWG389"/>
    <mergeCell ref="VWH389:VWN389"/>
    <mergeCell ref="VWO389:VWU389"/>
    <mergeCell ref="VWV389:VXB389"/>
    <mergeCell ref="VXC389:VXI389"/>
    <mergeCell ref="VUR389:VUX389"/>
    <mergeCell ref="VUY389:VVE389"/>
    <mergeCell ref="VVF389:VVL389"/>
    <mergeCell ref="VVM389:VVS389"/>
    <mergeCell ref="VVT389:VVZ389"/>
    <mergeCell ref="WEC389:WEI389"/>
    <mergeCell ref="WEJ389:WEP389"/>
    <mergeCell ref="WEQ389:WEW389"/>
    <mergeCell ref="WEX389:WFD389"/>
    <mergeCell ref="WFE389:WFK389"/>
    <mergeCell ref="WCT389:WCZ389"/>
    <mergeCell ref="WDA389:WDG389"/>
    <mergeCell ref="WDH389:WDN389"/>
    <mergeCell ref="WDO389:WDU389"/>
    <mergeCell ref="WDV389:WEB389"/>
    <mergeCell ref="WBK389:WBQ389"/>
    <mergeCell ref="WBR389:WBX389"/>
    <mergeCell ref="WBY389:WCE389"/>
    <mergeCell ref="WCF389:WCL389"/>
    <mergeCell ref="WCM389:WCS389"/>
    <mergeCell ref="WAB389:WAH389"/>
    <mergeCell ref="WAI389:WAO389"/>
    <mergeCell ref="WAP389:WAV389"/>
    <mergeCell ref="WAW389:WBC389"/>
    <mergeCell ref="WBD389:WBJ389"/>
    <mergeCell ref="WJM389:WJS389"/>
    <mergeCell ref="WJT389:WJZ389"/>
    <mergeCell ref="WKA389:WKG389"/>
    <mergeCell ref="WKH389:WKN389"/>
    <mergeCell ref="WKO389:WKU389"/>
    <mergeCell ref="WID389:WIJ389"/>
    <mergeCell ref="WIK389:WIQ389"/>
    <mergeCell ref="WIR389:WIX389"/>
    <mergeCell ref="WIY389:WJE389"/>
    <mergeCell ref="WJF389:WJL389"/>
    <mergeCell ref="WGU389:WHA389"/>
    <mergeCell ref="WHB389:WHH389"/>
    <mergeCell ref="WHI389:WHO389"/>
    <mergeCell ref="WHP389:WHV389"/>
    <mergeCell ref="WHW389:WIC389"/>
    <mergeCell ref="WFL389:WFR389"/>
    <mergeCell ref="WFS389:WFY389"/>
    <mergeCell ref="WFZ389:WGF389"/>
    <mergeCell ref="WGG389:WGM389"/>
    <mergeCell ref="WGN389:WGT389"/>
    <mergeCell ref="WOW389:WPC389"/>
    <mergeCell ref="WPD389:WPJ389"/>
    <mergeCell ref="WPK389:WPQ389"/>
    <mergeCell ref="WPR389:WPX389"/>
    <mergeCell ref="WPY389:WQE389"/>
    <mergeCell ref="WNN389:WNT389"/>
    <mergeCell ref="WNU389:WOA389"/>
    <mergeCell ref="WOB389:WOH389"/>
    <mergeCell ref="WOI389:WOO389"/>
    <mergeCell ref="WOP389:WOV389"/>
    <mergeCell ref="WME389:WMK389"/>
    <mergeCell ref="WML389:WMR389"/>
    <mergeCell ref="WMS389:WMY389"/>
    <mergeCell ref="WMZ389:WNF389"/>
    <mergeCell ref="WNG389:WNM389"/>
    <mergeCell ref="WKV389:WLB389"/>
    <mergeCell ref="WLC389:WLI389"/>
    <mergeCell ref="WLJ389:WLP389"/>
    <mergeCell ref="WLQ389:WLW389"/>
    <mergeCell ref="WLX389:WMD389"/>
    <mergeCell ref="WUG389:WUM389"/>
    <mergeCell ref="WUN389:WUT389"/>
    <mergeCell ref="WUU389:WVA389"/>
    <mergeCell ref="WVB389:WVH389"/>
    <mergeCell ref="WVI389:WVO389"/>
    <mergeCell ref="WSX389:WTD389"/>
    <mergeCell ref="WTE389:WTK389"/>
    <mergeCell ref="WTL389:WTR389"/>
    <mergeCell ref="WTS389:WTY389"/>
    <mergeCell ref="WTZ389:WUF389"/>
    <mergeCell ref="WRO389:WRU389"/>
    <mergeCell ref="WRV389:WSB389"/>
    <mergeCell ref="WSC389:WSI389"/>
    <mergeCell ref="WSJ389:WSP389"/>
    <mergeCell ref="WSQ389:WSW389"/>
    <mergeCell ref="WQF389:WQL389"/>
    <mergeCell ref="WQM389:WQS389"/>
    <mergeCell ref="WQT389:WQZ389"/>
    <mergeCell ref="WRA389:WRG389"/>
    <mergeCell ref="WRH389:WRN389"/>
    <mergeCell ref="WZQ389:WZW389"/>
    <mergeCell ref="WZX389:XAD389"/>
    <mergeCell ref="XAE389:XAK389"/>
    <mergeCell ref="XAL389:XAR389"/>
    <mergeCell ref="XAS389:XAY389"/>
    <mergeCell ref="WYH389:WYN389"/>
    <mergeCell ref="WYO389:WYU389"/>
    <mergeCell ref="WYV389:WZB389"/>
    <mergeCell ref="WZC389:WZI389"/>
    <mergeCell ref="WZJ389:WZP389"/>
    <mergeCell ref="WWY389:WXE389"/>
    <mergeCell ref="WXF389:WXL389"/>
    <mergeCell ref="WXM389:WXS389"/>
    <mergeCell ref="WXT389:WXZ389"/>
    <mergeCell ref="WYA389:WYG389"/>
    <mergeCell ref="WVP389:WVV389"/>
    <mergeCell ref="WVW389:WWC389"/>
    <mergeCell ref="WWD389:WWJ389"/>
    <mergeCell ref="WWK389:WWQ389"/>
    <mergeCell ref="WWR389:WWX389"/>
    <mergeCell ref="A492:G492"/>
    <mergeCell ref="A493:G493"/>
    <mergeCell ref="A501:G501"/>
    <mergeCell ref="A469:G469"/>
    <mergeCell ref="A475:G475"/>
    <mergeCell ref="A476:G476"/>
    <mergeCell ref="A489:G489"/>
    <mergeCell ref="A439:G439"/>
    <mergeCell ref="A449:G449"/>
    <mergeCell ref="A454:G454"/>
    <mergeCell ref="A457:G457"/>
    <mergeCell ref="A465:G465"/>
    <mergeCell ref="XFA389:XFD389"/>
    <mergeCell ref="A402:G402"/>
    <mergeCell ref="A404:G404"/>
    <mergeCell ref="A425:G425"/>
    <mergeCell ref="A435:G435"/>
    <mergeCell ref="XDR389:XDX389"/>
    <mergeCell ref="XDY389:XEE389"/>
    <mergeCell ref="XEF389:XEL389"/>
    <mergeCell ref="XEM389:XES389"/>
    <mergeCell ref="XET389:XEZ389"/>
    <mergeCell ref="XCI389:XCO389"/>
    <mergeCell ref="XCP389:XCV389"/>
    <mergeCell ref="XCW389:XDC389"/>
    <mergeCell ref="XDD389:XDJ389"/>
    <mergeCell ref="XDK389:XDQ389"/>
    <mergeCell ref="XAZ389:XBF389"/>
    <mergeCell ref="XBG389:XBM389"/>
    <mergeCell ref="XBN389:XBT389"/>
    <mergeCell ref="XBU389:XCA389"/>
    <mergeCell ref="XCB389:XCH389"/>
  </mergeCells>
  <pageMargins left="0.25" right="0.25" top="0.25" bottom="0.25" header="0.05" footer="0.05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2" ma:contentTypeDescription="Create a new document." ma:contentTypeScope="" ma:versionID="e84e99397d58fb10d4eb13022cdaac12">
  <xsd:schema xmlns:xsd="http://www.w3.org/2001/XMLSchema" xmlns:xs="http://www.w3.org/2001/XMLSchema" xmlns:p="http://schemas.microsoft.com/office/2006/metadata/properties" xmlns:ns1="http://schemas.microsoft.com/sharepoint/v3" xmlns:ns2="a8b72882-1d02-4704-8464-4e9c6e9dc531" targetNamespace="http://schemas.microsoft.com/office/2006/metadata/properties" ma:root="true" ma:fieldsID="1130da5a4dba49e90a4d167926946bc3" ns1:_="" ns2:_="">
    <xsd:import namespace="http://schemas.microsoft.com/sharepoint/v3"/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F76E225-3103-46E5-ABB6-B48A9661B83E}"/>
</file>

<file path=customXml/itemProps2.xml><?xml version="1.0" encoding="utf-8"?>
<ds:datastoreItem xmlns:ds="http://schemas.openxmlformats.org/officeDocument/2006/customXml" ds:itemID="{93ECCBC1-E265-4CEB-A136-499C92891809}"/>
</file>

<file path=customXml/itemProps3.xml><?xml version="1.0" encoding="utf-8"?>
<ds:datastoreItem xmlns:ds="http://schemas.openxmlformats.org/officeDocument/2006/customXml" ds:itemID="{AEB97E67-0838-46B3-8D1D-FC47AC4383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Transit Procurement - Heavy Duty Bus - WisDOT</dc:title>
  <dc:subject/>
  <dc:creator>TESSMANN, DANETTE A</dc:creator>
  <cp:keywords/>
  <dc:description/>
  <cp:lastModifiedBy>Thyes, Dan - DOT</cp:lastModifiedBy>
  <cp:revision/>
  <dcterms:created xsi:type="dcterms:W3CDTF">2017-05-08T18:08:44Z</dcterms:created>
  <dcterms:modified xsi:type="dcterms:W3CDTF">2023-10-24T19:38:21Z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